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1C7A4DA2-87B4-4708-95E9-A1E976D0EDFC}" xr6:coauthVersionLast="36" xr6:coauthVersionMax="36" xr10:uidLastSave="{00000000-0000-0000-0000-000000000000}"/>
  <bookViews>
    <workbookView xWindow="0" yWindow="0" windowWidth="28800" windowHeight="11925" xr2:uid="{E67B4F07-430F-42FA-B267-6612FC005CF8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2" i="1" l="1"/>
  <c r="L232" i="1"/>
  <c r="R231" i="1"/>
  <c r="N231" i="1"/>
  <c r="H231" i="1"/>
  <c r="J231" i="1" s="1"/>
  <c r="J232" i="1" s="1"/>
  <c r="S232" i="1" s="1"/>
  <c r="R229" i="1"/>
  <c r="N229" i="1"/>
  <c r="N232" i="1" s="1"/>
  <c r="H229" i="1"/>
  <c r="J229" i="1" s="1"/>
  <c r="L228" i="1"/>
  <c r="L233" i="1" s="1"/>
  <c r="R227" i="1"/>
  <c r="N227" i="1"/>
  <c r="H227" i="1"/>
  <c r="J227" i="1" s="1"/>
  <c r="R226" i="1"/>
  <c r="N226" i="1"/>
  <c r="H226" i="1"/>
  <c r="J226" i="1" s="1"/>
  <c r="R225" i="1"/>
  <c r="N225" i="1"/>
  <c r="H225" i="1"/>
  <c r="J225" i="1" s="1"/>
  <c r="R224" i="1"/>
  <c r="R228" i="1" s="1"/>
  <c r="N224" i="1"/>
  <c r="N228" i="1" s="1"/>
  <c r="H224" i="1"/>
  <c r="J224" i="1" s="1"/>
  <c r="R223" i="1"/>
  <c r="R233" i="1" s="1"/>
  <c r="L223" i="1"/>
  <c r="R222" i="1"/>
  <c r="N222" i="1"/>
  <c r="H222" i="1"/>
  <c r="J222" i="1" s="1"/>
  <c r="R220" i="1"/>
  <c r="N220" i="1"/>
  <c r="H220" i="1"/>
  <c r="J220" i="1" s="1"/>
  <c r="R219" i="1"/>
  <c r="N219" i="1"/>
  <c r="N223" i="1" s="1"/>
  <c r="N233" i="1" s="1"/>
  <c r="H219" i="1"/>
  <c r="J219" i="1" s="1"/>
  <c r="L212" i="1"/>
  <c r="R211" i="1"/>
  <c r="N211" i="1"/>
  <c r="J211" i="1"/>
  <c r="J212" i="1" s="1"/>
  <c r="H211" i="1"/>
  <c r="R209" i="1"/>
  <c r="R212" i="1" s="1"/>
  <c r="N209" i="1"/>
  <c r="N212" i="1" s="1"/>
  <c r="J209" i="1"/>
  <c r="H209" i="1"/>
  <c r="H212" i="1" s="1"/>
  <c r="N208" i="1"/>
  <c r="L208" i="1"/>
  <c r="R207" i="1"/>
  <c r="N207" i="1"/>
  <c r="H207" i="1"/>
  <c r="J207" i="1" s="1"/>
  <c r="R206" i="1"/>
  <c r="N206" i="1"/>
  <c r="H206" i="1"/>
  <c r="J206" i="1" s="1"/>
  <c r="R205" i="1"/>
  <c r="N205" i="1"/>
  <c r="H205" i="1"/>
  <c r="J205" i="1" s="1"/>
  <c r="R204" i="1"/>
  <c r="R208" i="1" s="1"/>
  <c r="N204" i="1"/>
  <c r="H204" i="1"/>
  <c r="H208" i="1" s="1"/>
  <c r="L203" i="1"/>
  <c r="L213" i="1" s="1"/>
  <c r="R202" i="1"/>
  <c r="N202" i="1"/>
  <c r="J202" i="1"/>
  <c r="H202" i="1"/>
  <c r="R200" i="1"/>
  <c r="N200" i="1"/>
  <c r="J200" i="1"/>
  <c r="H200" i="1"/>
  <c r="R199" i="1"/>
  <c r="R203" i="1" s="1"/>
  <c r="N199" i="1"/>
  <c r="N203" i="1" s="1"/>
  <c r="N213" i="1" s="1"/>
  <c r="J199" i="1"/>
  <c r="J203" i="1" s="1"/>
  <c r="H199" i="1"/>
  <c r="H203" i="1" s="1"/>
  <c r="L192" i="1"/>
  <c r="R191" i="1"/>
  <c r="N191" i="1"/>
  <c r="J191" i="1"/>
  <c r="J192" i="1" s="1"/>
  <c r="H191" i="1"/>
  <c r="R189" i="1"/>
  <c r="R192" i="1" s="1"/>
  <c r="N189" i="1"/>
  <c r="N192" i="1" s="1"/>
  <c r="J189" i="1"/>
  <c r="H189" i="1"/>
  <c r="H192" i="1" s="1"/>
  <c r="R188" i="1"/>
  <c r="L188" i="1"/>
  <c r="R187" i="1"/>
  <c r="N187" i="1"/>
  <c r="H187" i="1"/>
  <c r="J187" i="1" s="1"/>
  <c r="R186" i="1"/>
  <c r="N186" i="1"/>
  <c r="H186" i="1"/>
  <c r="J186" i="1" s="1"/>
  <c r="R185" i="1"/>
  <c r="N185" i="1"/>
  <c r="N188" i="1" s="1"/>
  <c r="H185" i="1"/>
  <c r="J185" i="1" s="1"/>
  <c r="L184" i="1"/>
  <c r="L193" i="1" s="1"/>
  <c r="R183" i="1"/>
  <c r="N183" i="1"/>
  <c r="J183" i="1"/>
  <c r="H183" i="1"/>
  <c r="N182" i="1"/>
  <c r="J182" i="1"/>
  <c r="H182" i="1"/>
  <c r="R181" i="1"/>
  <c r="N181" i="1"/>
  <c r="J181" i="1"/>
  <c r="H181" i="1"/>
  <c r="R180" i="1"/>
  <c r="R184" i="1" s="1"/>
  <c r="N180" i="1"/>
  <c r="N184" i="1" s="1"/>
  <c r="N193" i="1" s="1"/>
  <c r="J180" i="1"/>
  <c r="J184" i="1" s="1"/>
  <c r="H180" i="1"/>
  <c r="H184" i="1" s="1"/>
  <c r="L173" i="1"/>
  <c r="R172" i="1"/>
  <c r="N172" i="1"/>
  <c r="H172" i="1"/>
  <c r="J172" i="1" s="1"/>
  <c r="R171" i="1"/>
  <c r="N171" i="1"/>
  <c r="H171" i="1"/>
  <c r="J171" i="1" s="1"/>
  <c r="R170" i="1"/>
  <c r="N170" i="1"/>
  <c r="H170" i="1"/>
  <c r="J170" i="1" s="1"/>
  <c r="R169" i="1"/>
  <c r="N169" i="1"/>
  <c r="H169" i="1"/>
  <c r="J169" i="1" s="1"/>
  <c r="R168" i="1"/>
  <c r="N168" i="1"/>
  <c r="H168" i="1"/>
  <c r="J168" i="1" s="1"/>
  <c r="R167" i="1"/>
  <c r="N167" i="1"/>
  <c r="H167" i="1"/>
  <c r="J167" i="1" s="1"/>
  <c r="R166" i="1"/>
  <c r="N166" i="1"/>
  <c r="H166" i="1"/>
  <c r="J166" i="1" s="1"/>
  <c r="R165" i="1"/>
  <c r="N165" i="1"/>
  <c r="H165" i="1"/>
  <c r="J165" i="1" s="1"/>
  <c r="R164" i="1"/>
  <c r="N164" i="1"/>
  <c r="H164" i="1"/>
  <c r="J164" i="1" s="1"/>
  <c r="R163" i="1"/>
  <c r="N163" i="1"/>
  <c r="H163" i="1"/>
  <c r="J163" i="1" s="1"/>
  <c r="R161" i="1"/>
  <c r="R173" i="1" s="1"/>
  <c r="N161" i="1"/>
  <c r="N173" i="1" s="1"/>
  <c r="H161" i="1"/>
  <c r="J161" i="1" s="1"/>
  <c r="R160" i="1"/>
  <c r="L160" i="1"/>
  <c r="R159" i="1"/>
  <c r="N159" i="1"/>
  <c r="H159" i="1"/>
  <c r="J159" i="1" s="1"/>
  <c r="R158" i="1"/>
  <c r="N158" i="1"/>
  <c r="H158" i="1"/>
  <c r="J158" i="1" s="1"/>
  <c r="R157" i="1"/>
  <c r="N157" i="1"/>
  <c r="N160" i="1" s="1"/>
  <c r="H157" i="1"/>
  <c r="J157" i="1" s="1"/>
  <c r="L156" i="1"/>
  <c r="L174" i="1" s="1"/>
  <c r="R155" i="1"/>
  <c r="N155" i="1"/>
  <c r="H155" i="1"/>
  <c r="J155" i="1" s="1"/>
  <c r="R153" i="1"/>
  <c r="N153" i="1"/>
  <c r="H153" i="1"/>
  <c r="J153" i="1" s="1"/>
  <c r="R152" i="1"/>
  <c r="R156" i="1" s="1"/>
  <c r="R174" i="1" s="1"/>
  <c r="N152" i="1"/>
  <c r="N156" i="1" s="1"/>
  <c r="N174" i="1" s="1"/>
  <c r="H152" i="1"/>
  <c r="J152" i="1" s="1"/>
  <c r="N145" i="1"/>
  <c r="L145" i="1"/>
  <c r="R144" i="1"/>
  <c r="N144" i="1"/>
  <c r="H144" i="1"/>
  <c r="J144" i="1" s="1"/>
  <c r="J145" i="1" s="1"/>
  <c r="R142" i="1"/>
  <c r="R145" i="1" s="1"/>
  <c r="N142" i="1"/>
  <c r="H142" i="1"/>
  <c r="H145" i="1" s="1"/>
  <c r="L141" i="1"/>
  <c r="L146" i="1" s="1"/>
  <c r="R140" i="1"/>
  <c r="N140" i="1"/>
  <c r="J140" i="1"/>
  <c r="H140" i="1"/>
  <c r="R139" i="1"/>
  <c r="N139" i="1"/>
  <c r="J139" i="1"/>
  <c r="H139" i="1"/>
  <c r="R138" i="1"/>
  <c r="R141" i="1" s="1"/>
  <c r="N138" i="1"/>
  <c r="N141" i="1" s="1"/>
  <c r="J138" i="1"/>
  <c r="J141" i="1" s="1"/>
  <c r="H138" i="1"/>
  <c r="H141" i="1" s="1"/>
  <c r="N137" i="1"/>
  <c r="L137" i="1"/>
  <c r="R136" i="1"/>
  <c r="N136" i="1"/>
  <c r="H136" i="1"/>
  <c r="J136" i="1" s="1"/>
  <c r="R135" i="1"/>
  <c r="N135" i="1"/>
  <c r="H135" i="1"/>
  <c r="J135" i="1" s="1"/>
  <c r="R134" i="1"/>
  <c r="N134" i="1"/>
  <c r="H134" i="1"/>
  <c r="J134" i="1" s="1"/>
  <c r="R133" i="1"/>
  <c r="R137" i="1" s="1"/>
  <c r="N133" i="1"/>
  <c r="H133" i="1"/>
  <c r="H137" i="1" s="1"/>
  <c r="H146" i="1" s="1"/>
  <c r="R126" i="1"/>
  <c r="L126" i="1"/>
  <c r="R125" i="1"/>
  <c r="N125" i="1"/>
  <c r="H125" i="1"/>
  <c r="J125" i="1" s="1"/>
  <c r="J126" i="1" s="1"/>
  <c r="R123" i="1"/>
  <c r="N123" i="1"/>
  <c r="N126" i="1" s="1"/>
  <c r="H123" i="1"/>
  <c r="J123" i="1" s="1"/>
  <c r="L122" i="1"/>
  <c r="L127" i="1" s="1"/>
  <c r="R121" i="1"/>
  <c r="N121" i="1"/>
  <c r="J121" i="1"/>
  <c r="H121" i="1"/>
  <c r="R120" i="1"/>
  <c r="N120" i="1"/>
  <c r="J120" i="1"/>
  <c r="H120" i="1"/>
  <c r="R119" i="1"/>
  <c r="R122" i="1" s="1"/>
  <c r="N119" i="1"/>
  <c r="N122" i="1" s="1"/>
  <c r="J119" i="1"/>
  <c r="J122" i="1" s="1"/>
  <c r="S122" i="1" s="1"/>
  <c r="H119" i="1"/>
  <c r="H122" i="1" s="1"/>
  <c r="R118" i="1"/>
  <c r="R127" i="1" s="1"/>
  <c r="L118" i="1"/>
  <c r="R117" i="1"/>
  <c r="N117" i="1"/>
  <c r="H117" i="1"/>
  <c r="J117" i="1" s="1"/>
  <c r="R116" i="1"/>
  <c r="N116" i="1"/>
  <c r="H116" i="1"/>
  <c r="J116" i="1" s="1"/>
  <c r="R115" i="1"/>
  <c r="N115" i="1"/>
  <c r="N118" i="1" s="1"/>
  <c r="N127" i="1" s="1"/>
  <c r="H115" i="1"/>
  <c r="J115" i="1" s="1"/>
  <c r="J118" i="1" s="1"/>
  <c r="L108" i="1"/>
  <c r="R107" i="1"/>
  <c r="N107" i="1"/>
  <c r="J107" i="1"/>
  <c r="H107" i="1"/>
  <c r="R106" i="1"/>
  <c r="N106" i="1"/>
  <c r="J106" i="1"/>
  <c r="J108" i="1" s="1"/>
  <c r="S108" i="1" s="1"/>
  <c r="H106" i="1"/>
  <c r="R104" i="1"/>
  <c r="R108" i="1" s="1"/>
  <c r="N104" i="1"/>
  <c r="N108" i="1" s="1"/>
  <c r="J104" i="1"/>
  <c r="H104" i="1"/>
  <c r="H108" i="1" s="1"/>
  <c r="N103" i="1"/>
  <c r="L103" i="1"/>
  <c r="R102" i="1"/>
  <c r="N102" i="1"/>
  <c r="H102" i="1"/>
  <c r="J102" i="1" s="1"/>
  <c r="R101" i="1"/>
  <c r="N101" i="1"/>
  <c r="H101" i="1"/>
  <c r="J101" i="1" s="1"/>
  <c r="R100" i="1"/>
  <c r="R103" i="1" s="1"/>
  <c r="N100" i="1"/>
  <c r="H100" i="1"/>
  <c r="H103" i="1" s="1"/>
  <c r="L99" i="1"/>
  <c r="L109" i="1" s="1"/>
  <c r="J99" i="1"/>
  <c r="R98" i="1"/>
  <c r="N98" i="1"/>
  <c r="J98" i="1"/>
  <c r="H98" i="1"/>
  <c r="R96" i="1"/>
  <c r="N96" i="1"/>
  <c r="J96" i="1"/>
  <c r="H96" i="1"/>
  <c r="R95" i="1"/>
  <c r="R99" i="1" s="1"/>
  <c r="R109" i="1" s="1"/>
  <c r="N95" i="1"/>
  <c r="N99" i="1" s="1"/>
  <c r="J95" i="1"/>
  <c r="H95" i="1"/>
  <c r="H99" i="1" s="1"/>
  <c r="N88" i="1"/>
  <c r="L88" i="1"/>
  <c r="R87" i="1"/>
  <c r="N87" i="1"/>
  <c r="H87" i="1"/>
  <c r="J87" i="1" s="1"/>
  <c r="J88" i="1" s="1"/>
  <c r="R85" i="1"/>
  <c r="N85" i="1"/>
  <c r="H85" i="1"/>
  <c r="J85" i="1" s="1"/>
  <c r="R84" i="1"/>
  <c r="L84" i="1"/>
  <c r="R83" i="1"/>
  <c r="N83" i="1"/>
  <c r="H83" i="1"/>
  <c r="J83" i="1" s="1"/>
  <c r="R82" i="1"/>
  <c r="N82" i="1"/>
  <c r="H82" i="1"/>
  <c r="J82" i="1" s="1"/>
  <c r="R81" i="1"/>
  <c r="N81" i="1"/>
  <c r="N84" i="1" s="1"/>
  <c r="H81" i="1"/>
  <c r="H84" i="1" s="1"/>
  <c r="L80" i="1"/>
  <c r="L89" i="1" s="1"/>
  <c r="R79" i="1"/>
  <c r="N79" i="1"/>
  <c r="J79" i="1"/>
  <c r="H79" i="1"/>
  <c r="R78" i="1"/>
  <c r="N78" i="1"/>
  <c r="J78" i="1"/>
  <c r="H78" i="1"/>
  <c r="R77" i="1"/>
  <c r="R80" i="1" s="1"/>
  <c r="N77" i="1"/>
  <c r="N80" i="1" s="1"/>
  <c r="N89" i="1" s="1"/>
  <c r="J77" i="1"/>
  <c r="J80" i="1" s="1"/>
  <c r="H77" i="1"/>
  <c r="H80" i="1" s="1"/>
  <c r="N70" i="1"/>
  <c r="L70" i="1"/>
  <c r="R69" i="1"/>
  <c r="R70" i="1" s="1"/>
  <c r="N69" i="1"/>
  <c r="H69" i="1"/>
  <c r="J69" i="1" s="1"/>
  <c r="J70" i="1" s="1"/>
  <c r="R67" i="1"/>
  <c r="N67" i="1"/>
  <c r="H67" i="1"/>
  <c r="J67" i="1" s="1"/>
  <c r="L66" i="1"/>
  <c r="L71" i="1" s="1"/>
  <c r="J66" i="1"/>
  <c r="S66" i="1" s="1"/>
  <c r="R65" i="1"/>
  <c r="N65" i="1"/>
  <c r="J65" i="1"/>
  <c r="H65" i="1"/>
  <c r="R64" i="1"/>
  <c r="N64" i="1"/>
  <c r="J64" i="1"/>
  <c r="H64" i="1"/>
  <c r="R63" i="1"/>
  <c r="R66" i="1" s="1"/>
  <c r="N63" i="1"/>
  <c r="N66" i="1" s="1"/>
  <c r="J63" i="1"/>
  <c r="H63" i="1"/>
  <c r="H66" i="1" s="1"/>
  <c r="N62" i="1"/>
  <c r="L62" i="1"/>
  <c r="R61" i="1"/>
  <c r="R62" i="1" s="1"/>
  <c r="R71" i="1" s="1"/>
  <c r="N61" i="1"/>
  <c r="H61" i="1"/>
  <c r="J61" i="1" s="1"/>
  <c r="R60" i="1"/>
  <c r="N60" i="1"/>
  <c r="H60" i="1"/>
  <c r="J60" i="1" s="1"/>
  <c r="R59" i="1"/>
  <c r="N59" i="1"/>
  <c r="H59" i="1"/>
  <c r="J59" i="1" s="1"/>
  <c r="J62" i="1" s="1"/>
  <c r="L53" i="1"/>
  <c r="R52" i="1"/>
  <c r="L52" i="1"/>
  <c r="R51" i="1"/>
  <c r="N51" i="1"/>
  <c r="H51" i="1"/>
  <c r="J51" i="1" s="1"/>
  <c r="J52" i="1" s="1"/>
  <c r="S52" i="1" s="1"/>
  <c r="R49" i="1"/>
  <c r="N49" i="1"/>
  <c r="N52" i="1" s="1"/>
  <c r="H49" i="1"/>
  <c r="H52" i="1" s="1"/>
  <c r="L48" i="1"/>
  <c r="R47" i="1"/>
  <c r="N47" i="1"/>
  <c r="H47" i="1"/>
  <c r="J47" i="1" s="1"/>
  <c r="R46" i="1"/>
  <c r="N46" i="1"/>
  <c r="H46" i="1"/>
  <c r="J46" i="1" s="1"/>
  <c r="R45" i="1"/>
  <c r="N45" i="1"/>
  <c r="N48" i="1" s="1"/>
  <c r="H45" i="1"/>
  <c r="J45" i="1" s="1"/>
  <c r="R44" i="1"/>
  <c r="L44" i="1"/>
  <c r="R43" i="1"/>
  <c r="N43" i="1"/>
  <c r="H43" i="1"/>
  <c r="J43" i="1" s="1"/>
  <c r="R42" i="1"/>
  <c r="N42" i="1"/>
  <c r="H42" i="1"/>
  <c r="J42" i="1" s="1"/>
  <c r="R41" i="1"/>
  <c r="N41" i="1"/>
  <c r="N44" i="1" s="1"/>
  <c r="N53" i="1" s="1"/>
  <c r="H41" i="1"/>
  <c r="H44" i="1" s="1"/>
  <c r="L34" i="1"/>
  <c r="R33" i="1"/>
  <c r="N33" i="1"/>
  <c r="J33" i="1"/>
  <c r="J34" i="1" s="1"/>
  <c r="S34" i="1" s="1"/>
  <c r="H33" i="1"/>
  <c r="R31" i="1"/>
  <c r="R34" i="1" s="1"/>
  <c r="N31" i="1"/>
  <c r="N34" i="1" s="1"/>
  <c r="J31" i="1"/>
  <c r="H31" i="1"/>
  <c r="H34" i="1" s="1"/>
  <c r="N30" i="1"/>
  <c r="L30" i="1"/>
  <c r="R29" i="1"/>
  <c r="R30" i="1" s="1"/>
  <c r="N29" i="1"/>
  <c r="H29" i="1"/>
  <c r="J29" i="1" s="1"/>
  <c r="R28" i="1"/>
  <c r="N28" i="1"/>
  <c r="H28" i="1"/>
  <c r="J28" i="1" s="1"/>
  <c r="R27" i="1"/>
  <c r="N27" i="1"/>
  <c r="H27" i="1"/>
  <c r="J27" i="1" s="1"/>
  <c r="L26" i="1"/>
  <c r="L35" i="1" s="1"/>
  <c r="R25" i="1"/>
  <c r="N25" i="1"/>
  <c r="J25" i="1"/>
  <c r="H25" i="1"/>
  <c r="R24" i="1"/>
  <c r="N24" i="1"/>
  <c r="J24" i="1"/>
  <c r="H24" i="1"/>
  <c r="R23" i="1"/>
  <c r="R26" i="1" s="1"/>
  <c r="R35" i="1" s="1"/>
  <c r="N23" i="1"/>
  <c r="N26" i="1" s="1"/>
  <c r="N35" i="1" s="1"/>
  <c r="J23" i="1"/>
  <c r="J26" i="1" s="1"/>
  <c r="H23" i="1"/>
  <c r="H26" i="1" s="1"/>
  <c r="L16" i="1"/>
  <c r="R15" i="1"/>
  <c r="N15" i="1"/>
  <c r="J15" i="1"/>
  <c r="J16" i="1" s="1"/>
  <c r="H15" i="1"/>
  <c r="R13" i="1"/>
  <c r="R16" i="1" s="1"/>
  <c r="N13" i="1"/>
  <c r="N16" i="1" s="1"/>
  <c r="J13" i="1"/>
  <c r="H13" i="1"/>
  <c r="H16" i="1" s="1"/>
  <c r="R12" i="1"/>
  <c r="L12" i="1"/>
  <c r="R11" i="1"/>
  <c r="N11" i="1"/>
  <c r="H11" i="1"/>
  <c r="J11" i="1" s="1"/>
  <c r="R10" i="1"/>
  <c r="N10" i="1"/>
  <c r="H10" i="1"/>
  <c r="J10" i="1" s="1"/>
  <c r="R9" i="1"/>
  <c r="N9" i="1"/>
  <c r="N12" i="1" s="1"/>
  <c r="H9" i="1"/>
  <c r="J9" i="1" s="1"/>
  <c r="L8" i="1"/>
  <c r="L17" i="1" s="1"/>
  <c r="R7" i="1"/>
  <c r="N7" i="1"/>
  <c r="J7" i="1"/>
  <c r="H7" i="1"/>
  <c r="R6" i="1"/>
  <c r="N6" i="1"/>
  <c r="J6" i="1"/>
  <c r="H6" i="1"/>
  <c r="R5" i="1"/>
  <c r="R8" i="1" s="1"/>
  <c r="R17" i="1" s="1"/>
  <c r="N5" i="1"/>
  <c r="N8" i="1" s="1"/>
  <c r="N17" i="1" s="1"/>
  <c r="J5" i="1"/>
  <c r="J8" i="1" s="1"/>
  <c r="H5" i="1"/>
  <c r="H8" i="1" s="1"/>
  <c r="S8" i="1" l="1"/>
  <c r="S17" i="1" s="1"/>
  <c r="J12" i="1"/>
  <c r="S12" i="1" s="1"/>
  <c r="S16" i="1"/>
  <c r="H17" i="1"/>
  <c r="S26" i="1"/>
  <c r="H12" i="1"/>
  <c r="S62" i="1"/>
  <c r="J30" i="1"/>
  <c r="S30" i="1" s="1"/>
  <c r="J48" i="1"/>
  <c r="J49" i="1"/>
  <c r="R193" i="1"/>
  <c r="J228" i="1"/>
  <c r="S228" i="1" s="1"/>
  <c r="H30" i="1"/>
  <c r="H35" i="1" s="1"/>
  <c r="H70" i="1"/>
  <c r="J71" i="1"/>
  <c r="R146" i="1"/>
  <c r="S145" i="1"/>
  <c r="J188" i="1"/>
  <c r="S188" i="1" s="1"/>
  <c r="S192" i="1"/>
  <c r="H213" i="1"/>
  <c r="S212" i="1"/>
  <c r="J223" i="1"/>
  <c r="J41" i="1"/>
  <c r="J44" i="1" s="1"/>
  <c r="H62" i="1"/>
  <c r="H71" i="1" s="1"/>
  <c r="J81" i="1"/>
  <c r="J84" i="1" s="1"/>
  <c r="S84" i="1" s="1"/>
  <c r="H109" i="1"/>
  <c r="J160" i="1"/>
  <c r="S160" i="1" s="1"/>
  <c r="R213" i="1"/>
  <c r="R48" i="1"/>
  <c r="R53" i="1" s="1"/>
  <c r="N71" i="1"/>
  <c r="S70" i="1"/>
  <c r="S80" i="1"/>
  <c r="R88" i="1"/>
  <c r="S88" i="1" s="1"/>
  <c r="N109" i="1"/>
  <c r="S99" i="1"/>
  <c r="S126" i="1"/>
  <c r="S141" i="1"/>
  <c r="J156" i="1"/>
  <c r="J173" i="1"/>
  <c r="S173" i="1" s="1"/>
  <c r="J193" i="1"/>
  <c r="R194" i="1" s="1"/>
  <c r="S184" i="1"/>
  <c r="S193" i="1" s="1"/>
  <c r="S203" i="1"/>
  <c r="J213" i="1"/>
  <c r="R214" i="1" s="1"/>
  <c r="S118" i="1"/>
  <c r="S127" i="1" s="1"/>
  <c r="J127" i="1"/>
  <c r="R128" i="1" s="1"/>
  <c r="N146" i="1"/>
  <c r="H48" i="1"/>
  <c r="H53" i="1" s="1"/>
  <c r="H88" i="1"/>
  <c r="H89" i="1" s="1"/>
  <c r="J100" i="1"/>
  <c r="J103" i="1" s="1"/>
  <c r="S103" i="1" s="1"/>
  <c r="J133" i="1"/>
  <c r="J137" i="1" s="1"/>
  <c r="J142" i="1"/>
  <c r="H156" i="1"/>
  <c r="H173" i="1"/>
  <c r="J204" i="1"/>
  <c r="J208" i="1" s="1"/>
  <c r="S208" i="1" s="1"/>
  <c r="H228" i="1"/>
  <c r="H118" i="1"/>
  <c r="H126" i="1"/>
  <c r="H160" i="1"/>
  <c r="H188" i="1"/>
  <c r="H193" i="1" s="1"/>
  <c r="H223" i="1"/>
  <c r="H232" i="1"/>
  <c r="J146" i="1" l="1"/>
  <c r="R147" i="1" s="1"/>
  <c r="S137" i="1"/>
  <c r="S146" i="1" s="1"/>
  <c r="S213" i="1"/>
  <c r="J174" i="1"/>
  <c r="R175" i="1" s="1"/>
  <c r="S156" i="1"/>
  <c r="S174" i="1" s="1"/>
  <c r="J53" i="1"/>
  <c r="R54" i="1" s="1"/>
  <c r="S44" i="1"/>
  <c r="S48" i="1"/>
  <c r="S223" i="1"/>
  <c r="S233" i="1" s="1"/>
  <c r="J233" i="1"/>
  <c r="R234" i="1" s="1"/>
  <c r="R72" i="1"/>
  <c r="R89" i="1"/>
  <c r="S35" i="1"/>
  <c r="H233" i="1"/>
  <c r="H127" i="1"/>
  <c r="H174" i="1"/>
  <c r="S89" i="1"/>
  <c r="J109" i="1"/>
  <c r="R110" i="1" s="1"/>
  <c r="J35" i="1"/>
  <c r="R36" i="1" s="1"/>
  <c r="J17" i="1"/>
  <c r="R18" i="1" s="1"/>
  <c r="S109" i="1"/>
  <c r="S71" i="1"/>
  <c r="J89" i="1"/>
  <c r="R90" i="1" s="1"/>
  <c r="S53" i="1" l="1"/>
  <c r="P235" i="1"/>
</calcChain>
</file>

<file path=xl/sharedStrings.xml><?xml version="1.0" encoding="utf-8"?>
<sst xmlns="http://schemas.openxmlformats.org/spreadsheetml/2006/main" count="413" uniqueCount="52">
  <si>
    <t xml:space="preserve"> </t>
  </si>
  <si>
    <t xml:space="preserve">Акт выполненых работ за  январь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</si>
  <si>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</si>
  <si>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</si>
  <si>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</si>
  <si>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</si>
  <si>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</si>
  <si>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</si>
  <si>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</si>
  <si>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</si>
  <si>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</si>
  <si>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</si>
  <si>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</si>
  <si>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</si>
  <si>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</si>
  <si>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</si>
  <si>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</si>
  <si>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Красноармейская  д. 3</t>
  </si>
  <si>
    <t>ТВК</t>
  </si>
  <si>
    <t>итого</t>
  </si>
  <si>
    <t>РСЦ</t>
  </si>
  <si>
    <t>Эл цех</t>
  </si>
  <si>
    <t xml:space="preserve">Акт выполненых работ за февраль  2023 год </t>
  </si>
  <si>
    <t xml:space="preserve">Акт выполненых работ за март  2023 год </t>
  </si>
  <si>
    <t xml:space="preserve">Акт выполненых работ за апрель  2023 год </t>
  </si>
  <si>
    <t xml:space="preserve">Акт выполненых работ за май  2023 год </t>
  </si>
  <si>
    <t xml:space="preserve">Акт выполненых работ за  июнь  2023 год </t>
  </si>
  <si>
    <t>Промывка и опресовка системы теплоснабжения</t>
  </si>
  <si>
    <t xml:space="preserve">Акт выполненых работ за июль  2023 год </t>
  </si>
  <si>
    <t xml:space="preserve">Акт выполненых работ за  август  2023 год </t>
  </si>
  <si>
    <t>Прочистка канализационного лежака в подьезде и квартире, проверка</t>
  </si>
  <si>
    <t>кв 6</t>
  </si>
  <si>
    <t>ниссан</t>
  </si>
  <si>
    <t xml:space="preserve">Акт выполненых работ за  Сентябрь  2023 год </t>
  </si>
  <si>
    <t>Демонтаж светильников на улице и в подьездах. Установка светодиодной панели с датчиком их подключение и изоляция.</t>
  </si>
  <si>
    <t>кв 11</t>
  </si>
  <si>
    <t>изолента</t>
  </si>
  <si>
    <t>панель светод</t>
  </si>
  <si>
    <t>саморез</t>
  </si>
  <si>
    <t>дюбель</t>
  </si>
  <si>
    <t>Демонтаж неисправных светильников. Установка светодиодных пенелей со встроенным датчиком. Их подключение и изоляция. Демонтаж и ремонт выключателя.</t>
  </si>
  <si>
    <t xml:space="preserve">Акт выполненых работ за  Октябрь  2023 год </t>
  </si>
  <si>
    <t>ул. Красноармейская д.3</t>
  </si>
  <si>
    <t>Прочистка канализационной трубы от дома до септика, проверка.</t>
  </si>
  <si>
    <t>кв6</t>
  </si>
  <si>
    <t xml:space="preserve">Акт выполненых работ за  Ноябрь  2023 год </t>
  </si>
  <si>
    <t>Утепление узла теплотрассы. Ремонт короба.</t>
  </si>
  <si>
    <t>кв 1</t>
  </si>
  <si>
    <t>базалит</t>
  </si>
  <si>
    <t xml:space="preserve">Акт выполненых работ за  Декабрь 2023 год </t>
  </si>
  <si>
    <t>Дом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</si>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</sst>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0" xfId="0" applyNumberFormat="1"/>
    <xf numFmtId="0" fontId="6" fillId="0" borderId="2" xfId="0" applyFont="1" applyFill="1" applyBorder="1"/>
    <xf numFmtId="0" fontId="6" fillId="0" borderId="2" xfId="0" applyFont="1" applyBorder="1"/>
    <xf numFmtId="2" fontId="0" fillId="0" borderId="2" xfId="0" applyNumberFormat="1" applyBorder="1" applyAlignment="1">
      <alignment wrapText="1"/>
    </xf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5000-909C-46C0-98FF-EAF74B80FFE3}">
  <dimension ref="A1:AD235"/>
  <sheetViews>
    <sheetView tabSelected="1" topLeftCell="A205" workbookViewId="0">
      <selection activeCell="J236" sqref="J236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6" max="16" width="10.85546875" bestFit="1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7" si="0">P6*Q6</f>
        <v>0</v>
      </c>
      <c r="S6" s="14"/>
    </row>
    <row r="7" spans="1:30" x14ac:dyDescent="0.2">
      <c r="A7" s="10"/>
      <c r="B7" s="11"/>
      <c r="C7" s="10"/>
      <c r="D7" s="10"/>
      <c r="E7" s="10"/>
      <c r="F7" s="10"/>
      <c r="G7" s="10"/>
      <c r="H7" s="13">
        <f>F7*G7</f>
        <v>0</v>
      </c>
      <c r="I7" s="13"/>
      <c r="J7" s="13">
        <f>H7*I7</f>
        <v>0</v>
      </c>
      <c r="K7" s="13"/>
      <c r="L7" s="13"/>
      <c r="M7" s="13"/>
      <c r="N7" s="13">
        <f>L7*M7</f>
        <v>0</v>
      </c>
      <c r="O7" s="13"/>
      <c r="P7" s="13"/>
      <c r="Q7" s="13"/>
      <c r="R7" s="13">
        <f t="shared" si="0"/>
        <v>0</v>
      </c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x14ac:dyDescent="0.2">
      <c r="A8" s="10"/>
      <c r="B8" s="11"/>
      <c r="C8" s="10"/>
      <c r="D8" s="10"/>
      <c r="E8" s="18" t="s">
        <v>19</v>
      </c>
      <c r="F8" s="10"/>
      <c r="G8" s="10"/>
      <c r="H8" s="19">
        <f>SUM(H5:H7)</f>
        <v>0</v>
      </c>
      <c r="I8" s="13"/>
      <c r="J8" s="19">
        <f>SUM(J5:J7)</f>
        <v>0</v>
      </c>
      <c r="K8" s="13"/>
      <c r="L8" s="19">
        <f>SUM(L5:L7)</f>
        <v>0</v>
      </c>
      <c r="M8" s="13"/>
      <c r="N8" s="19">
        <f>SUM(N5:N7)</f>
        <v>0</v>
      </c>
      <c r="O8" s="13"/>
      <c r="P8" s="13"/>
      <c r="Q8" s="13"/>
      <c r="R8" s="19">
        <f>SUM(R5:R7)</f>
        <v>0</v>
      </c>
      <c r="S8" s="14">
        <f>J8+N8+R8</f>
        <v>0</v>
      </c>
      <c r="T8" t="s">
        <v>0</v>
      </c>
    </row>
    <row r="9" spans="1:30" ht="28.5" customHeight="1" x14ac:dyDescent="0.2">
      <c r="A9" s="10" t="s">
        <v>0</v>
      </c>
      <c r="B9" s="11"/>
      <c r="C9" s="10"/>
      <c r="D9" s="10"/>
      <c r="E9" s="15" t="s">
        <v>20</v>
      </c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>P9</f>
        <v>0</v>
      </c>
      <c r="S9" s="20"/>
    </row>
    <row r="10" spans="1:30" ht="15" x14ac:dyDescent="0.2">
      <c r="A10" s="10"/>
      <c r="B10" s="11"/>
      <c r="C10" s="10"/>
      <c r="D10" s="10"/>
      <c r="E10" s="15"/>
      <c r="F10" s="10"/>
      <c r="G10" s="10"/>
      <c r="H10" s="13">
        <f t="shared" ref="H10:H11" si="1">F10*G10</f>
        <v>0</v>
      </c>
      <c r="I10" s="13"/>
      <c r="J10" s="13">
        <f t="shared" ref="J10:J11" si="2">H10*I10</f>
        <v>0</v>
      </c>
      <c r="K10" s="13"/>
      <c r="L10" s="13"/>
      <c r="M10" s="13"/>
      <c r="N10" s="13">
        <f t="shared" ref="N10" si="3">L10*M10</f>
        <v>0</v>
      </c>
      <c r="O10" s="13"/>
      <c r="P10" s="13"/>
      <c r="Q10" s="13"/>
      <c r="R10" s="13">
        <f t="shared" ref="R10:R11" si="4">P10*Q10</f>
        <v>0</v>
      </c>
      <c r="S10" s="20"/>
    </row>
    <row r="11" spans="1:30" x14ac:dyDescent="0.2">
      <c r="A11" s="10"/>
      <c r="B11" s="11"/>
      <c r="C11" s="10"/>
      <c r="D11" s="10"/>
      <c r="E11" s="10"/>
      <c r="F11" s="10"/>
      <c r="G11" s="10"/>
      <c r="H11" s="13">
        <f t="shared" si="1"/>
        <v>0</v>
      </c>
      <c r="I11" s="13"/>
      <c r="J11" s="13">
        <f t="shared" si="2"/>
        <v>0</v>
      </c>
      <c r="K11" s="13"/>
      <c r="L11" s="13"/>
      <c r="M11" s="13"/>
      <c r="N11" s="13">
        <f>L11*M11</f>
        <v>0</v>
      </c>
      <c r="O11" s="13"/>
      <c r="P11" s="13"/>
      <c r="Q11" s="13"/>
      <c r="R11" s="13">
        <f t="shared" si="4"/>
        <v>0</v>
      </c>
      <c r="S11" s="14"/>
    </row>
    <row r="12" spans="1:30" x14ac:dyDescent="0.2">
      <c r="A12" s="10"/>
      <c r="B12" s="11"/>
      <c r="C12" s="10"/>
      <c r="D12" s="10"/>
      <c r="E12" s="18" t="s">
        <v>19</v>
      </c>
      <c r="F12" s="10"/>
      <c r="G12" s="10"/>
      <c r="H12" s="19">
        <f>SUM(H9:H11)</f>
        <v>0</v>
      </c>
      <c r="I12" s="13"/>
      <c r="J12" s="19">
        <f>SUM(J9:J11)</f>
        <v>0</v>
      </c>
      <c r="K12" s="13"/>
      <c r="L12" s="19">
        <f>SUM(L9:L11)</f>
        <v>0</v>
      </c>
      <c r="M12" s="13"/>
      <c r="N12" s="19">
        <f>SUM(N9:N11)</f>
        <v>0</v>
      </c>
      <c r="O12" s="13"/>
      <c r="P12" s="13"/>
      <c r="Q12" s="13"/>
      <c r="R12" s="19">
        <f>SUM(R9:R11)</f>
        <v>0</v>
      </c>
      <c r="S12" s="14">
        <f>J12+N12+R12</f>
        <v>0</v>
      </c>
    </row>
    <row r="13" spans="1:30" ht="21.75" customHeight="1" x14ac:dyDescent="0.2">
      <c r="A13" s="10"/>
      <c r="B13" s="11"/>
      <c r="C13" s="10"/>
      <c r="D13" s="10"/>
      <c r="E13" s="15" t="s">
        <v>21</v>
      </c>
      <c r="F13" s="10"/>
      <c r="G13" s="10"/>
      <c r="H13" s="13">
        <f>F13*G13</f>
        <v>0</v>
      </c>
      <c r="I13" s="13"/>
      <c r="J13" s="13">
        <f>H13*I13</f>
        <v>0</v>
      </c>
      <c r="K13" s="13"/>
      <c r="L13" s="13"/>
      <c r="M13" s="13"/>
      <c r="N13" s="13">
        <f>L13*M13</f>
        <v>0</v>
      </c>
      <c r="O13" s="13"/>
      <c r="P13" s="13"/>
      <c r="Q13" s="13"/>
      <c r="R13" s="13">
        <f>P13*Q13</f>
        <v>0</v>
      </c>
      <c r="S13" s="20"/>
    </row>
    <row r="14" spans="1:30" ht="18" customHeight="1" x14ac:dyDescent="0.2">
      <c r="A14" s="10"/>
      <c r="B14" s="11"/>
      <c r="C14" s="21"/>
      <c r="D14" s="10"/>
      <c r="E14" s="15"/>
      <c r="F14" s="10"/>
      <c r="G14" s="1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0"/>
    </row>
    <row r="15" spans="1:30" x14ac:dyDescent="0.2">
      <c r="A15" s="10"/>
      <c r="B15" s="11"/>
      <c r="C15" s="10"/>
      <c r="D15" s="10"/>
      <c r="E15" s="10"/>
      <c r="F15" s="10"/>
      <c r="G15" s="10"/>
      <c r="H15" s="13">
        <f>F15*G15</f>
        <v>0</v>
      </c>
      <c r="I15" s="13"/>
      <c r="J15" s="13">
        <f t="shared" ref="J15" si="5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" si="6">P15*Q15</f>
        <v>0</v>
      </c>
      <c r="S15" s="20"/>
    </row>
    <row r="16" spans="1:30" x14ac:dyDescent="0.2">
      <c r="A16" s="10"/>
      <c r="B16" s="11"/>
      <c r="C16" s="10"/>
      <c r="D16" s="10"/>
      <c r="E16" s="18" t="s">
        <v>19</v>
      </c>
      <c r="F16" s="10"/>
      <c r="G16" s="10"/>
      <c r="H16" s="19">
        <f>SUM(H13:H15)</f>
        <v>0</v>
      </c>
      <c r="I16" s="13"/>
      <c r="J16" s="19">
        <f>SUM(J14:J15)</f>
        <v>0</v>
      </c>
      <c r="K16" s="13"/>
      <c r="L16" s="19">
        <f>SUM(L13:L15)</f>
        <v>0</v>
      </c>
      <c r="M16" s="13"/>
      <c r="N16" s="19">
        <f>SUM(N13:N15)</f>
        <v>0</v>
      </c>
      <c r="O16" s="13"/>
      <c r="P16" s="13"/>
      <c r="Q16" s="13"/>
      <c r="R16" s="19">
        <f>SUM(R13:R15)</f>
        <v>0</v>
      </c>
      <c r="S16" s="14">
        <f>J16+N16+R16</f>
        <v>0</v>
      </c>
    </row>
    <row r="17" spans="1:19" x14ac:dyDescent="0.2">
      <c r="A17" s="10"/>
      <c r="B17" s="11"/>
      <c r="C17" s="10"/>
      <c r="D17" s="10"/>
      <c r="E17" s="18" t="s">
        <v>19</v>
      </c>
      <c r="F17" s="10"/>
      <c r="G17" s="10"/>
      <c r="H17" s="19">
        <f>H8+H12+H16</f>
        <v>0</v>
      </c>
      <c r="I17" s="13"/>
      <c r="J17" s="19">
        <f>J8+J12+J16</f>
        <v>0</v>
      </c>
      <c r="K17" s="13"/>
      <c r="L17" s="19">
        <f>L8+L12+L16</f>
        <v>0</v>
      </c>
      <c r="M17" s="13"/>
      <c r="N17" s="19">
        <f>N8+N12+N16</f>
        <v>0</v>
      </c>
      <c r="O17" s="13"/>
      <c r="P17" s="13"/>
      <c r="Q17" s="13"/>
      <c r="R17" s="19">
        <f>R8+R12+R16</f>
        <v>0</v>
      </c>
      <c r="S17" s="19">
        <f>SUM(S5:S16)</f>
        <v>0</v>
      </c>
    </row>
    <row r="18" spans="1:19" x14ac:dyDescent="0.2">
      <c r="C18" s="17"/>
      <c r="R18" s="22">
        <f>J17+N17+R17</f>
        <v>0</v>
      </c>
      <c r="S18" s="22" t="s">
        <v>0</v>
      </c>
    </row>
    <row r="19" spans="1:19" ht="20.25" x14ac:dyDescent="0.3">
      <c r="F19" t="s">
        <v>0</v>
      </c>
      <c r="H19" s="1" t="s">
        <v>22</v>
      </c>
    </row>
    <row r="21" spans="1:19" x14ac:dyDescent="0.2">
      <c r="A21" s="2" t="s">
        <v>2</v>
      </c>
      <c r="B21" s="2" t="s">
        <v>3</v>
      </c>
      <c r="C21" s="2" t="s">
        <v>4</v>
      </c>
      <c r="D21" s="2" t="s">
        <v>5</v>
      </c>
      <c r="E21" s="2" t="s">
        <v>6</v>
      </c>
      <c r="F21" s="3" t="s">
        <v>7</v>
      </c>
      <c r="G21" s="3" t="s">
        <v>8</v>
      </c>
      <c r="H21" s="4" t="s">
        <v>9</v>
      </c>
      <c r="I21" s="4"/>
      <c r="J21" s="4"/>
      <c r="K21" s="2"/>
      <c r="L21" s="4" t="s">
        <v>10</v>
      </c>
      <c r="M21" s="4"/>
      <c r="N21" s="4"/>
      <c r="O21" s="4" t="s">
        <v>11</v>
      </c>
      <c r="P21" s="4"/>
      <c r="Q21" s="4"/>
      <c r="R21" s="4"/>
    </row>
    <row r="22" spans="1:19" ht="25.5" x14ac:dyDescent="0.2">
      <c r="A22" s="5"/>
      <c r="B22" s="5"/>
      <c r="C22" s="5"/>
      <c r="D22" s="5"/>
      <c r="E22" s="5"/>
      <c r="F22" s="6"/>
      <c r="G22" s="6"/>
      <c r="H22" s="7" t="s">
        <v>12</v>
      </c>
      <c r="I22" s="8" t="s">
        <v>13</v>
      </c>
      <c r="J22" s="7" t="s">
        <v>14</v>
      </c>
      <c r="K22" s="9"/>
      <c r="L22" s="7" t="s">
        <v>12</v>
      </c>
      <c r="M22" s="7" t="s">
        <v>15</v>
      </c>
      <c r="N22" s="7" t="s">
        <v>14</v>
      </c>
      <c r="O22" s="8" t="s">
        <v>16</v>
      </c>
      <c r="P22" s="7" t="s">
        <v>12</v>
      </c>
      <c r="Q22" s="7" t="s">
        <v>15</v>
      </c>
      <c r="R22" s="7" t="s">
        <v>14</v>
      </c>
    </row>
    <row r="23" spans="1:19" ht="15.75" x14ac:dyDescent="0.25">
      <c r="A23" s="10"/>
      <c r="B23" s="11"/>
      <c r="C23" s="10"/>
      <c r="D23" s="11"/>
      <c r="E23" s="12" t="s">
        <v>17</v>
      </c>
      <c r="F23" s="10"/>
      <c r="G23" s="10"/>
      <c r="H23" s="13">
        <f>F23*G23</f>
        <v>0</v>
      </c>
      <c r="I23" s="13"/>
      <c r="J23" s="13">
        <f>H23*I23</f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>P23*Q23</f>
        <v>0</v>
      </c>
      <c r="S23" s="14"/>
    </row>
    <row r="24" spans="1:19" ht="15" x14ac:dyDescent="0.2">
      <c r="A24" s="10"/>
      <c r="B24" s="11"/>
      <c r="C24" s="10"/>
      <c r="D24" s="10"/>
      <c r="E24" s="15" t="s">
        <v>18</v>
      </c>
      <c r="F24" s="10"/>
      <c r="G24" s="10"/>
      <c r="H24" s="13">
        <f>F24*G24</f>
        <v>0</v>
      </c>
      <c r="I24" s="13"/>
      <c r="J24" s="13">
        <f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 t="shared" ref="R24:R25" si="7">P24*Q24</f>
        <v>0</v>
      </c>
      <c r="S24" s="14"/>
    </row>
    <row r="25" spans="1:19" x14ac:dyDescent="0.2">
      <c r="A25" s="10"/>
      <c r="B25" s="11"/>
      <c r="C25" s="10"/>
      <c r="D25" s="10"/>
      <c r="E25" s="10"/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 t="shared" si="7"/>
        <v>0</v>
      </c>
      <c r="S25" s="16"/>
    </row>
    <row r="26" spans="1:19" x14ac:dyDescent="0.2">
      <c r="A26" s="10"/>
      <c r="B26" s="11"/>
      <c r="C26" s="10"/>
      <c r="D26" s="10"/>
      <c r="E26" s="18" t="s">
        <v>19</v>
      </c>
      <c r="F26" s="10"/>
      <c r="G26" s="10"/>
      <c r="H26" s="19">
        <f>SUM(H23:H25)</f>
        <v>0</v>
      </c>
      <c r="I26" s="13"/>
      <c r="J26" s="19">
        <f>SUM(J23:J25)</f>
        <v>0</v>
      </c>
      <c r="K26" s="13"/>
      <c r="L26" s="19">
        <f>SUM(L23:L25)</f>
        <v>0</v>
      </c>
      <c r="M26" s="13"/>
      <c r="N26" s="19">
        <f>SUM(N23:N25)</f>
        <v>0</v>
      </c>
      <c r="O26" s="13"/>
      <c r="P26" s="13"/>
      <c r="Q26" s="13"/>
      <c r="R26" s="19">
        <f>SUM(R23:R25)</f>
        <v>0</v>
      </c>
      <c r="S26" s="14">
        <f>J26+N26+R26</f>
        <v>0</v>
      </c>
    </row>
    <row r="27" spans="1:19" ht="15" x14ac:dyDescent="0.2">
      <c r="A27" s="10" t="s">
        <v>0</v>
      </c>
      <c r="B27" s="11"/>
      <c r="C27" s="10"/>
      <c r="D27" s="10"/>
      <c r="E27" s="15" t="s">
        <v>20</v>
      </c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>P27</f>
        <v>0</v>
      </c>
      <c r="S27" s="20"/>
    </row>
    <row r="28" spans="1:19" ht="15" x14ac:dyDescent="0.2">
      <c r="A28" s="10"/>
      <c r="B28" s="11"/>
      <c r="C28" s="10"/>
      <c r="D28" s="10"/>
      <c r="E28" s="15"/>
      <c r="F28" s="10"/>
      <c r="G28" s="10"/>
      <c r="H28" s="13">
        <f t="shared" ref="H28:H29" si="8">F28*G28</f>
        <v>0</v>
      </c>
      <c r="I28" s="13"/>
      <c r="J28" s="13">
        <f t="shared" ref="J28:J29" si="9">H28*I28</f>
        <v>0</v>
      </c>
      <c r="K28" s="13"/>
      <c r="L28" s="13"/>
      <c r="M28" s="13"/>
      <c r="N28" s="13">
        <f t="shared" ref="N28" si="10">L28*M28</f>
        <v>0</v>
      </c>
      <c r="O28" s="13"/>
      <c r="P28" s="13"/>
      <c r="Q28" s="13"/>
      <c r="R28" s="13">
        <f t="shared" ref="R28:R29" si="11">P28*Q28</f>
        <v>0</v>
      </c>
      <c r="S28" s="20"/>
    </row>
    <row r="29" spans="1:19" x14ac:dyDescent="0.2">
      <c r="A29" s="10"/>
      <c r="B29" s="11"/>
      <c r="C29" s="10"/>
      <c r="D29" s="10"/>
      <c r="E29" s="10"/>
      <c r="F29" s="10"/>
      <c r="G29" s="10"/>
      <c r="H29" s="13">
        <f t="shared" si="8"/>
        <v>0</v>
      </c>
      <c r="I29" s="13"/>
      <c r="J29" s="13">
        <f t="shared" si="9"/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 t="shared" si="11"/>
        <v>0</v>
      </c>
      <c r="S29" s="14"/>
    </row>
    <row r="30" spans="1:19" x14ac:dyDescent="0.2">
      <c r="A30" s="10"/>
      <c r="B30" s="11"/>
      <c r="C30" s="10"/>
      <c r="D30" s="10"/>
      <c r="E30" s="18" t="s">
        <v>19</v>
      </c>
      <c r="F30" s="10"/>
      <c r="G30" s="10"/>
      <c r="H30" s="19">
        <f>SUM(H27:H29)</f>
        <v>0</v>
      </c>
      <c r="I30" s="13"/>
      <c r="J30" s="19">
        <f>SUM(J27:J29)</f>
        <v>0</v>
      </c>
      <c r="K30" s="13"/>
      <c r="L30" s="19">
        <f>SUM(L27:L29)</f>
        <v>0</v>
      </c>
      <c r="M30" s="13"/>
      <c r="N30" s="19">
        <f>SUM(N27:N29)</f>
        <v>0</v>
      </c>
      <c r="O30" s="13"/>
      <c r="P30" s="13"/>
      <c r="Q30" s="13"/>
      <c r="R30" s="19">
        <f>SUM(R27:R29)</f>
        <v>0</v>
      </c>
      <c r="S30" s="14">
        <f>J30+N30+R30</f>
        <v>0</v>
      </c>
    </row>
    <row r="31" spans="1:19" ht="15" x14ac:dyDescent="0.2">
      <c r="A31" s="10"/>
      <c r="B31" s="11"/>
      <c r="C31" s="10"/>
      <c r="D31" s="10"/>
      <c r="E31" s="15" t="s">
        <v>21</v>
      </c>
      <c r="F31" s="10"/>
      <c r="G31" s="10"/>
      <c r="H31" s="13">
        <f>F31*G31</f>
        <v>0</v>
      </c>
      <c r="I31" s="13"/>
      <c r="J31" s="13">
        <f>H31*I31</f>
        <v>0</v>
      </c>
      <c r="K31" s="13"/>
      <c r="L31" s="13"/>
      <c r="M31" s="13"/>
      <c r="N31" s="13">
        <f>L31*M31</f>
        <v>0</v>
      </c>
      <c r="O31" s="13"/>
      <c r="P31" s="13"/>
      <c r="Q31" s="13"/>
      <c r="R31" s="13">
        <f>P31*Q31</f>
        <v>0</v>
      </c>
      <c r="S31" s="20"/>
    </row>
    <row r="32" spans="1:19" ht="15" x14ac:dyDescent="0.2">
      <c r="A32" s="10"/>
      <c r="B32" s="11"/>
      <c r="C32" s="21"/>
      <c r="D32" s="10"/>
      <c r="E32" s="15"/>
      <c r="F32" s="10"/>
      <c r="G32" s="10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0"/>
    </row>
    <row r="33" spans="1:19" x14ac:dyDescent="0.2">
      <c r="A33" s="10"/>
      <c r="B33" s="11"/>
      <c r="C33" s="10"/>
      <c r="D33" s="10"/>
      <c r="E33" s="10"/>
      <c r="F33" s="10"/>
      <c r="G33" s="10"/>
      <c r="H33" s="13">
        <f>F33*G33</f>
        <v>0</v>
      </c>
      <c r="I33" s="13"/>
      <c r="J33" s="13">
        <f t="shared" ref="J33" si="12">H33*I33</f>
        <v>0</v>
      </c>
      <c r="K33" s="13"/>
      <c r="L33" s="13"/>
      <c r="M33" s="13"/>
      <c r="N33" s="13">
        <f>L33*M33</f>
        <v>0</v>
      </c>
      <c r="O33" s="13"/>
      <c r="P33" s="13"/>
      <c r="Q33" s="13"/>
      <c r="R33" s="13">
        <f t="shared" ref="R33" si="13">P33*Q33</f>
        <v>0</v>
      </c>
      <c r="S33" s="20"/>
    </row>
    <row r="34" spans="1:19" x14ac:dyDescent="0.2">
      <c r="A34" s="10"/>
      <c r="B34" s="11"/>
      <c r="C34" s="10"/>
      <c r="D34" s="10"/>
      <c r="E34" s="18" t="s">
        <v>19</v>
      </c>
      <c r="F34" s="10"/>
      <c r="G34" s="10"/>
      <c r="H34" s="19">
        <f>SUM(H31:H33)</f>
        <v>0</v>
      </c>
      <c r="I34" s="13"/>
      <c r="J34" s="19">
        <f>SUM(J32:J33)</f>
        <v>0</v>
      </c>
      <c r="K34" s="13"/>
      <c r="L34" s="19">
        <f>SUM(L31:L33)</f>
        <v>0</v>
      </c>
      <c r="M34" s="13"/>
      <c r="N34" s="19">
        <f>SUM(N31:N33)</f>
        <v>0</v>
      </c>
      <c r="O34" s="13"/>
      <c r="P34" s="13"/>
      <c r="Q34" s="13"/>
      <c r="R34" s="19">
        <f>SUM(R31:R33)</f>
        <v>0</v>
      </c>
      <c r="S34" s="14">
        <f>J34+N34+R34</f>
        <v>0</v>
      </c>
    </row>
    <row r="35" spans="1:19" x14ac:dyDescent="0.2">
      <c r="A35" s="10"/>
      <c r="B35" s="11"/>
      <c r="C35" s="10"/>
      <c r="D35" s="10"/>
      <c r="E35" s="18" t="s">
        <v>19</v>
      </c>
      <c r="F35" s="10"/>
      <c r="G35" s="10"/>
      <c r="H35" s="19">
        <f>H26+H30+H34</f>
        <v>0</v>
      </c>
      <c r="I35" s="13"/>
      <c r="J35" s="19">
        <f>J26+J30+J34</f>
        <v>0</v>
      </c>
      <c r="K35" s="13"/>
      <c r="L35" s="19">
        <f>L26+L30+L34</f>
        <v>0</v>
      </c>
      <c r="M35" s="13"/>
      <c r="N35" s="19">
        <f>N26+N30+N34</f>
        <v>0</v>
      </c>
      <c r="O35" s="13"/>
      <c r="P35" s="13"/>
      <c r="Q35" s="13"/>
      <c r="R35" s="19">
        <f>R26+R30+R34</f>
        <v>0</v>
      </c>
      <c r="S35" s="19">
        <f>SUM(S23:S34)</f>
        <v>0</v>
      </c>
    </row>
    <row r="36" spans="1:19" x14ac:dyDescent="0.2">
      <c r="C36" s="17"/>
      <c r="R36" s="22">
        <f>J35+N35+R35</f>
        <v>0</v>
      </c>
      <c r="S36" s="22" t="s">
        <v>0</v>
      </c>
    </row>
    <row r="37" spans="1:19" ht="20.25" x14ac:dyDescent="0.3">
      <c r="F37" t="s">
        <v>0</v>
      </c>
      <c r="H37" s="1" t="s">
        <v>23</v>
      </c>
    </row>
    <row r="39" spans="1:19" x14ac:dyDescent="0.2">
      <c r="A39" s="2" t="s">
        <v>2</v>
      </c>
      <c r="B39" s="2" t="s">
        <v>3</v>
      </c>
      <c r="C39" s="2" t="s">
        <v>4</v>
      </c>
      <c r="D39" s="2" t="s">
        <v>5</v>
      </c>
      <c r="E39" s="2" t="s">
        <v>6</v>
      </c>
      <c r="F39" s="3" t="s">
        <v>7</v>
      </c>
      <c r="G39" s="3" t="s">
        <v>8</v>
      </c>
      <c r="H39" s="4" t="s">
        <v>9</v>
      </c>
      <c r="I39" s="4"/>
      <c r="J39" s="4"/>
      <c r="K39" s="2"/>
      <c r="L39" s="4" t="s">
        <v>10</v>
      </c>
      <c r="M39" s="4"/>
      <c r="N39" s="4"/>
      <c r="O39" s="4" t="s">
        <v>11</v>
      </c>
      <c r="P39" s="4"/>
      <c r="Q39" s="4"/>
      <c r="R39" s="4"/>
    </row>
    <row r="40" spans="1:19" ht="25.5" x14ac:dyDescent="0.2">
      <c r="A40" s="5"/>
      <c r="B40" s="5"/>
      <c r="C40" s="5"/>
      <c r="D40" s="5"/>
      <c r="E40" s="5"/>
      <c r="F40" s="6"/>
      <c r="G40" s="6"/>
      <c r="H40" s="7" t="s">
        <v>12</v>
      </c>
      <c r="I40" s="8" t="s">
        <v>13</v>
      </c>
      <c r="J40" s="7" t="s">
        <v>14</v>
      </c>
      <c r="K40" s="9"/>
      <c r="L40" s="7" t="s">
        <v>12</v>
      </c>
      <c r="M40" s="7" t="s">
        <v>15</v>
      </c>
      <c r="N40" s="7" t="s">
        <v>14</v>
      </c>
      <c r="O40" s="8" t="s">
        <v>16</v>
      </c>
      <c r="P40" s="7" t="s">
        <v>12</v>
      </c>
      <c r="Q40" s="7" t="s">
        <v>15</v>
      </c>
      <c r="R40" s="7" t="s">
        <v>14</v>
      </c>
    </row>
    <row r="41" spans="1:19" ht="15.75" x14ac:dyDescent="0.25">
      <c r="A41" s="10"/>
      <c r="B41" s="11"/>
      <c r="C41" s="10"/>
      <c r="D41" s="11"/>
      <c r="E41" s="12" t="s">
        <v>17</v>
      </c>
      <c r="F41" s="10"/>
      <c r="G41" s="10"/>
      <c r="H41" s="13">
        <f>F41*G41</f>
        <v>0</v>
      </c>
      <c r="I41" s="13"/>
      <c r="J41" s="13">
        <f>H41*I41</f>
        <v>0</v>
      </c>
      <c r="K41" s="13"/>
      <c r="L41" s="13"/>
      <c r="M41" s="13"/>
      <c r="N41" s="13">
        <f>L41*M41</f>
        <v>0</v>
      </c>
      <c r="O41" s="13"/>
      <c r="P41" s="13"/>
      <c r="Q41" s="13"/>
      <c r="R41" s="13">
        <f>P41*Q41</f>
        <v>0</v>
      </c>
      <c r="S41" s="14"/>
    </row>
    <row r="42" spans="1:19" ht="15" x14ac:dyDescent="0.2">
      <c r="A42" s="10"/>
      <c r="B42" s="11"/>
      <c r="C42" s="10"/>
      <c r="D42" s="10"/>
      <c r="E42" s="15" t="s">
        <v>18</v>
      </c>
      <c r="F42" s="10"/>
      <c r="G42" s="10"/>
      <c r="H42" s="13">
        <f>F42*G42</f>
        <v>0</v>
      </c>
      <c r="I42" s="13"/>
      <c r="J42" s="13">
        <f>H42*I42</f>
        <v>0</v>
      </c>
      <c r="K42" s="13"/>
      <c r="L42" s="13"/>
      <c r="M42" s="13"/>
      <c r="N42" s="13">
        <f>L42*M42</f>
        <v>0</v>
      </c>
      <c r="O42" s="13"/>
      <c r="P42" s="13"/>
      <c r="Q42" s="13"/>
      <c r="R42" s="13">
        <f t="shared" ref="R42:R43" si="14">P42*Q42</f>
        <v>0</v>
      </c>
      <c r="S42" s="14"/>
    </row>
    <row r="43" spans="1:19" x14ac:dyDescent="0.2">
      <c r="A43" s="10"/>
      <c r="B43" s="11"/>
      <c r="C43" s="10"/>
      <c r="D43" s="10"/>
      <c r="E43" s="10"/>
      <c r="F43" s="10"/>
      <c r="G43" s="10"/>
      <c r="H43" s="13">
        <f>F43*G43</f>
        <v>0</v>
      </c>
      <c r="I43" s="13"/>
      <c r="J43" s="13">
        <f>H43*I43</f>
        <v>0</v>
      </c>
      <c r="K43" s="13"/>
      <c r="L43" s="13"/>
      <c r="M43" s="13"/>
      <c r="N43" s="13">
        <f>L43*M43</f>
        <v>0</v>
      </c>
      <c r="O43" s="13"/>
      <c r="P43" s="13"/>
      <c r="Q43" s="13"/>
      <c r="R43" s="13">
        <f t="shared" si="14"/>
        <v>0</v>
      </c>
      <c r="S43" s="16"/>
    </row>
    <row r="44" spans="1:19" x14ac:dyDescent="0.2">
      <c r="A44" s="10"/>
      <c r="B44" s="11"/>
      <c r="C44" s="10"/>
      <c r="D44" s="10"/>
      <c r="E44" s="18" t="s">
        <v>19</v>
      </c>
      <c r="F44" s="10"/>
      <c r="G44" s="10"/>
      <c r="H44" s="19">
        <f>SUM(H41:H43)</f>
        <v>0</v>
      </c>
      <c r="I44" s="13"/>
      <c r="J44" s="19">
        <f>SUM(J41:J43)</f>
        <v>0</v>
      </c>
      <c r="K44" s="13"/>
      <c r="L44" s="19">
        <f>SUM(L41:L43)</f>
        <v>0</v>
      </c>
      <c r="M44" s="13"/>
      <c r="N44" s="19">
        <f>SUM(N41:N43)</f>
        <v>0</v>
      </c>
      <c r="O44" s="13"/>
      <c r="P44" s="13"/>
      <c r="Q44" s="13"/>
      <c r="R44" s="19">
        <f>SUM(R41:R43)</f>
        <v>0</v>
      </c>
      <c r="S44" s="14">
        <f>J44+N44+R44</f>
        <v>0</v>
      </c>
    </row>
    <row r="45" spans="1:19" ht="15" x14ac:dyDescent="0.2">
      <c r="A45" s="10" t="s">
        <v>0</v>
      </c>
      <c r="B45" s="11"/>
      <c r="C45" s="10"/>
      <c r="D45" s="10"/>
      <c r="E45" s="15" t="s">
        <v>20</v>
      </c>
      <c r="F45" s="10"/>
      <c r="G45" s="10"/>
      <c r="H45" s="13">
        <f>F45*G45</f>
        <v>0</v>
      </c>
      <c r="I45" s="13"/>
      <c r="J45" s="13">
        <f>H45*I45</f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>P45</f>
        <v>0</v>
      </c>
      <c r="S45" s="20"/>
    </row>
    <row r="46" spans="1:19" ht="15" x14ac:dyDescent="0.2">
      <c r="A46" s="10"/>
      <c r="B46" s="11"/>
      <c r="C46" s="10"/>
      <c r="D46" s="10"/>
      <c r="E46" s="15"/>
      <c r="F46" s="10"/>
      <c r="G46" s="10"/>
      <c r="H46" s="13">
        <f t="shared" ref="H46:H47" si="15">F46*G46</f>
        <v>0</v>
      </c>
      <c r="I46" s="13"/>
      <c r="J46" s="13">
        <f t="shared" ref="J46:J47" si="16">H46*I46</f>
        <v>0</v>
      </c>
      <c r="K46" s="13"/>
      <c r="L46" s="13"/>
      <c r="M46" s="13"/>
      <c r="N46" s="13">
        <f t="shared" ref="N46" si="17">L46*M46</f>
        <v>0</v>
      </c>
      <c r="O46" s="13"/>
      <c r="P46" s="13"/>
      <c r="Q46" s="13"/>
      <c r="R46" s="13">
        <f t="shared" ref="R46:R47" si="18">P46*Q46</f>
        <v>0</v>
      </c>
      <c r="S46" s="20"/>
    </row>
    <row r="47" spans="1:19" x14ac:dyDescent="0.2">
      <c r="A47" s="10"/>
      <c r="B47" s="11"/>
      <c r="C47" s="10"/>
      <c r="D47" s="10"/>
      <c r="E47" s="10"/>
      <c r="F47" s="10"/>
      <c r="G47" s="10"/>
      <c r="H47" s="13">
        <f t="shared" si="15"/>
        <v>0</v>
      </c>
      <c r="I47" s="13"/>
      <c r="J47" s="13">
        <f t="shared" si="16"/>
        <v>0</v>
      </c>
      <c r="K47" s="13"/>
      <c r="L47" s="13"/>
      <c r="M47" s="13"/>
      <c r="N47" s="13">
        <f>L47*M47</f>
        <v>0</v>
      </c>
      <c r="O47" s="13"/>
      <c r="P47" s="13"/>
      <c r="Q47" s="13"/>
      <c r="R47" s="13">
        <f t="shared" si="18"/>
        <v>0</v>
      </c>
      <c r="S47" s="14"/>
    </row>
    <row r="48" spans="1:19" x14ac:dyDescent="0.2">
      <c r="A48" s="10"/>
      <c r="B48" s="11"/>
      <c r="C48" s="10"/>
      <c r="D48" s="10"/>
      <c r="E48" s="18" t="s">
        <v>19</v>
      </c>
      <c r="F48" s="10"/>
      <c r="G48" s="10"/>
      <c r="H48" s="19">
        <f>SUM(H45:H47)</f>
        <v>0</v>
      </c>
      <c r="I48" s="13"/>
      <c r="J48" s="19">
        <f>SUM(J45:J47)</f>
        <v>0</v>
      </c>
      <c r="K48" s="13"/>
      <c r="L48" s="19">
        <f>SUM(L45:L47)</f>
        <v>0</v>
      </c>
      <c r="M48" s="13"/>
      <c r="N48" s="19">
        <f>SUM(N45:N47)</f>
        <v>0</v>
      </c>
      <c r="O48" s="13"/>
      <c r="P48" s="13"/>
      <c r="Q48" s="13"/>
      <c r="R48" s="19">
        <f>SUM(R45:R47)</f>
        <v>0</v>
      </c>
      <c r="S48" s="14">
        <f>J48+N48+R48</f>
        <v>0</v>
      </c>
    </row>
    <row r="49" spans="1:19" ht="15" x14ac:dyDescent="0.2">
      <c r="A49" s="10"/>
      <c r="B49" s="11"/>
      <c r="C49" s="10"/>
      <c r="D49" s="10"/>
      <c r="E49" s="15" t="s">
        <v>21</v>
      </c>
      <c r="F49" s="10"/>
      <c r="G49" s="10"/>
      <c r="H49" s="13">
        <f>F49*G49</f>
        <v>0</v>
      </c>
      <c r="I49" s="13"/>
      <c r="J49" s="13">
        <f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>P49*Q49</f>
        <v>0</v>
      </c>
      <c r="S49" s="20"/>
    </row>
    <row r="50" spans="1:19" ht="15" x14ac:dyDescent="0.2">
      <c r="A50" s="10"/>
      <c r="B50" s="11"/>
      <c r="C50" s="21"/>
      <c r="D50" s="10"/>
      <c r="E50" s="15"/>
      <c r="F50" s="10"/>
      <c r="G50" s="10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0"/>
    </row>
    <row r="51" spans="1:19" x14ac:dyDescent="0.2">
      <c r="A51" s="10"/>
      <c r="B51" s="11"/>
      <c r="C51" s="10"/>
      <c r="D51" s="10"/>
      <c r="E51" s="10"/>
      <c r="F51" s="10"/>
      <c r="G51" s="10"/>
      <c r="H51" s="13">
        <f>F51*G51</f>
        <v>0</v>
      </c>
      <c r="I51" s="13"/>
      <c r="J51" s="13">
        <f t="shared" ref="J51" si="19">H51*I51</f>
        <v>0</v>
      </c>
      <c r="K51" s="13"/>
      <c r="L51" s="13"/>
      <c r="M51" s="13"/>
      <c r="N51" s="13">
        <f>L51*M51</f>
        <v>0</v>
      </c>
      <c r="O51" s="13"/>
      <c r="P51" s="13"/>
      <c r="Q51" s="13"/>
      <c r="R51" s="13">
        <f t="shared" ref="R51" si="20">P51*Q51</f>
        <v>0</v>
      </c>
      <c r="S51" s="20"/>
    </row>
    <row r="52" spans="1:19" x14ac:dyDescent="0.2">
      <c r="A52" s="10"/>
      <c r="B52" s="11"/>
      <c r="C52" s="10"/>
      <c r="D52" s="10"/>
      <c r="E52" s="18" t="s">
        <v>19</v>
      </c>
      <c r="F52" s="10"/>
      <c r="G52" s="10"/>
      <c r="H52" s="19">
        <f>SUM(H49:H51)</f>
        <v>0</v>
      </c>
      <c r="I52" s="13"/>
      <c r="J52" s="19">
        <f>SUM(J50:J51)</f>
        <v>0</v>
      </c>
      <c r="K52" s="13"/>
      <c r="L52" s="19">
        <f>SUM(L49:L51)</f>
        <v>0</v>
      </c>
      <c r="M52" s="13"/>
      <c r="N52" s="19">
        <f>SUM(N49:N51)</f>
        <v>0</v>
      </c>
      <c r="O52" s="13"/>
      <c r="P52" s="13"/>
      <c r="Q52" s="13"/>
      <c r="R52" s="19">
        <f>SUM(R49:R51)</f>
        <v>0</v>
      </c>
      <c r="S52" s="14">
        <f>J52+N52+R52</f>
        <v>0</v>
      </c>
    </row>
    <row r="53" spans="1:19" x14ac:dyDescent="0.2">
      <c r="A53" s="10"/>
      <c r="B53" s="11"/>
      <c r="C53" s="10"/>
      <c r="D53" s="10"/>
      <c r="E53" s="18" t="s">
        <v>19</v>
      </c>
      <c r="F53" s="10"/>
      <c r="G53" s="10"/>
      <c r="H53" s="19">
        <f>H44+H48+H52</f>
        <v>0</v>
      </c>
      <c r="I53" s="13"/>
      <c r="J53" s="19">
        <f>J44+J48+J52</f>
        <v>0</v>
      </c>
      <c r="K53" s="13"/>
      <c r="L53" s="19">
        <f>L44+L48+L52</f>
        <v>0</v>
      </c>
      <c r="M53" s="13"/>
      <c r="N53" s="19">
        <f>N44+N48+N52</f>
        <v>0</v>
      </c>
      <c r="O53" s="13"/>
      <c r="P53" s="13"/>
      <c r="Q53" s="13"/>
      <c r="R53" s="19">
        <f>R44+R48+R52</f>
        <v>0</v>
      </c>
      <c r="S53" s="19">
        <f>SUM(S41:S52)</f>
        <v>0</v>
      </c>
    </row>
    <row r="54" spans="1:19" x14ac:dyDescent="0.2">
      <c r="C54" s="17"/>
      <c r="R54" s="22">
        <f>J53+N53+R53</f>
        <v>0</v>
      </c>
      <c r="S54" s="22" t="s">
        <v>0</v>
      </c>
    </row>
    <row r="55" spans="1:19" ht="20.25" x14ac:dyDescent="0.3">
      <c r="F55" t="s">
        <v>0</v>
      </c>
      <c r="H55" s="1" t="s">
        <v>24</v>
      </c>
    </row>
    <row r="57" spans="1:19" x14ac:dyDescent="0.2">
      <c r="A57" s="2" t="s">
        <v>2</v>
      </c>
      <c r="B57" s="2" t="s">
        <v>3</v>
      </c>
      <c r="C57" s="2" t="s">
        <v>4</v>
      </c>
      <c r="D57" s="2" t="s">
        <v>5</v>
      </c>
      <c r="E57" s="2" t="s">
        <v>6</v>
      </c>
      <c r="F57" s="3" t="s">
        <v>7</v>
      </c>
      <c r="G57" s="3" t="s">
        <v>8</v>
      </c>
      <c r="H57" s="4" t="s">
        <v>9</v>
      </c>
      <c r="I57" s="4"/>
      <c r="J57" s="4"/>
      <c r="K57" s="2"/>
      <c r="L57" s="4" t="s">
        <v>10</v>
      </c>
      <c r="M57" s="4"/>
      <c r="N57" s="4"/>
      <c r="O57" s="4" t="s">
        <v>11</v>
      </c>
      <c r="P57" s="4"/>
      <c r="Q57" s="4"/>
      <c r="R57" s="4"/>
    </row>
    <row r="58" spans="1:19" ht="25.5" x14ac:dyDescent="0.2">
      <c r="A58" s="5"/>
      <c r="B58" s="5"/>
      <c r="C58" s="5"/>
      <c r="D58" s="5"/>
      <c r="E58" s="5"/>
      <c r="F58" s="6"/>
      <c r="G58" s="6"/>
      <c r="H58" s="7" t="s">
        <v>12</v>
      </c>
      <c r="I58" s="8" t="s">
        <v>13</v>
      </c>
      <c r="J58" s="7" t="s">
        <v>14</v>
      </c>
      <c r="K58" s="9"/>
      <c r="L58" s="7" t="s">
        <v>12</v>
      </c>
      <c r="M58" s="7" t="s">
        <v>15</v>
      </c>
      <c r="N58" s="7" t="s">
        <v>14</v>
      </c>
      <c r="O58" s="8" t="s">
        <v>16</v>
      </c>
      <c r="P58" s="7" t="s">
        <v>12</v>
      </c>
      <c r="Q58" s="7" t="s">
        <v>15</v>
      </c>
      <c r="R58" s="7" t="s">
        <v>14</v>
      </c>
    </row>
    <row r="59" spans="1:19" ht="15.75" x14ac:dyDescent="0.25">
      <c r="A59" s="10"/>
      <c r="B59" s="11"/>
      <c r="C59" s="10"/>
      <c r="D59" s="11"/>
      <c r="E59" s="12" t="s">
        <v>17</v>
      </c>
      <c r="F59" s="10"/>
      <c r="G59" s="10"/>
      <c r="H59" s="13">
        <f>F59*G59</f>
        <v>0</v>
      </c>
      <c r="I59" s="13"/>
      <c r="J59" s="13">
        <f>H59*I59</f>
        <v>0</v>
      </c>
      <c r="K59" s="13"/>
      <c r="L59" s="13"/>
      <c r="M59" s="13"/>
      <c r="N59" s="13">
        <f>L59*M59</f>
        <v>0</v>
      </c>
      <c r="O59" s="13"/>
      <c r="P59" s="13"/>
      <c r="Q59" s="13"/>
      <c r="R59" s="13">
        <f>P59*Q59</f>
        <v>0</v>
      </c>
      <c r="S59" s="14"/>
    </row>
    <row r="60" spans="1:19" ht="15" x14ac:dyDescent="0.2">
      <c r="A60" s="10"/>
      <c r="B60" s="11"/>
      <c r="C60" s="10"/>
      <c r="D60" s="10"/>
      <c r="E60" s="15" t="s">
        <v>18</v>
      </c>
      <c r="F60" s="10"/>
      <c r="G60" s="10"/>
      <c r="H60" s="13">
        <f>F60*G60</f>
        <v>0</v>
      </c>
      <c r="I60" s="13"/>
      <c r="J60" s="13">
        <f>H60*I60</f>
        <v>0</v>
      </c>
      <c r="K60" s="13"/>
      <c r="L60" s="13"/>
      <c r="M60" s="13"/>
      <c r="N60" s="13">
        <f>L60*M60</f>
        <v>0</v>
      </c>
      <c r="O60" s="13"/>
      <c r="P60" s="13"/>
      <c r="Q60" s="13"/>
      <c r="R60" s="13">
        <f t="shared" ref="R60:R61" si="21">P60*Q60</f>
        <v>0</v>
      </c>
      <c r="S60" s="14"/>
    </row>
    <row r="61" spans="1:19" x14ac:dyDescent="0.2">
      <c r="A61" s="10"/>
      <c r="B61" s="11"/>
      <c r="C61" s="10"/>
      <c r="D61" s="10"/>
      <c r="E61" s="10"/>
      <c r="F61" s="10"/>
      <c r="G61" s="10"/>
      <c r="H61" s="13">
        <f>F61*G61</f>
        <v>0</v>
      </c>
      <c r="I61" s="13"/>
      <c r="J61" s="13">
        <f>H61*I61</f>
        <v>0</v>
      </c>
      <c r="K61" s="13"/>
      <c r="L61" s="13"/>
      <c r="M61" s="13"/>
      <c r="N61" s="13">
        <f>L61*M61</f>
        <v>0</v>
      </c>
      <c r="O61" s="13"/>
      <c r="P61" s="13"/>
      <c r="Q61" s="13"/>
      <c r="R61" s="13">
        <f t="shared" si="21"/>
        <v>0</v>
      </c>
      <c r="S61" s="16"/>
    </row>
    <row r="62" spans="1:19" x14ac:dyDescent="0.2">
      <c r="A62" s="10"/>
      <c r="B62" s="11"/>
      <c r="C62" s="10"/>
      <c r="D62" s="10"/>
      <c r="E62" s="18" t="s">
        <v>19</v>
      </c>
      <c r="F62" s="10"/>
      <c r="G62" s="10"/>
      <c r="H62" s="19">
        <f>SUM(H59:H61)</f>
        <v>0</v>
      </c>
      <c r="I62" s="13"/>
      <c r="J62" s="19">
        <f>SUM(J59:J61)</f>
        <v>0</v>
      </c>
      <c r="K62" s="13"/>
      <c r="L62" s="19">
        <f>SUM(L59:L61)</f>
        <v>0</v>
      </c>
      <c r="M62" s="13"/>
      <c r="N62" s="19">
        <f>SUM(N59:N61)</f>
        <v>0</v>
      </c>
      <c r="O62" s="13"/>
      <c r="P62" s="13"/>
      <c r="Q62" s="13"/>
      <c r="R62" s="19">
        <f>SUM(R59:R61)</f>
        <v>0</v>
      </c>
      <c r="S62" s="14">
        <f>J62+N62+R62</f>
        <v>0</v>
      </c>
    </row>
    <row r="63" spans="1:19" ht="15" x14ac:dyDescent="0.2">
      <c r="A63" s="10" t="s">
        <v>0</v>
      </c>
      <c r="B63" s="11"/>
      <c r="C63" s="10"/>
      <c r="D63" s="10"/>
      <c r="E63" s="15" t="s">
        <v>20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>P63</f>
        <v>0</v>
      </c>
      <c r="S63" s="20"/>
    </row>
    <row r="64" spans="1:19" ht="15" x14ac:dyDescent="0.2">
      <c r="A64" s="10"/>
      <c r="B64" s="11"/>
      <c r="C64" s="10"/>
      <c r="D64" s="10"/>
      <c r="E64" s="15"/>
      <c r="F64" s="10"/>
      <c r="G64" s="10"/>
      <c r="H64" s="13">
        <f t="shared" ref="H64:H65" si="22">F64*G64</f>
        <v>0</v>
      </c>
      <c r="I64" s="13"/>
      <c r="J64" s="13">
        <f t="shared" ref="J64:J65" si="23">H64*I64</f>
        <v>0</v>
      </c>
      <c r="K64" s="13"/>
      <c r="L64" s="13"/>
      <c r="M64" s="13"/>
      <c r="N64" s="13">
        <f t="shared" ref="N64" si="24">L64*M64</f>
        <v>0</v>
      </c>
      <c r="O64" s="13"/>
      <c r="P64" s="13"/>
      <c r="Q64" s="13"/>
      <c r="R64" s="13">
        <f t="shared" ref="R64:R65" si="25">P64*Q64</f>
        <v>0</v>
      </c>
      <c r="S64" s="20"/>
    </row>
    <row r="65" spans="1:19" x14ac:dyDescent="0.2">
      <c r="A65" s="10"/>
      <c r="B65" s="11"/>
      <c r="C65" s="10"/>
      <c r="D65" s="10"/>
      <c r="E65" s="10"/>
      <c r="F65" s="10"/>
      <c r="G65" s="10"/>
      <c r="H65" s="13">
        <f t="shared" si="22"/>
        <v>0</v>
      </c>
      <c r="I65" s="13"/>
      <c r="J65" s="13">
        <f t="shared" si="23"/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 t="shared" si="25"/>
        <v>0</v>
      </c>
      <c r="S65" s="14"/>
    </row>
    <row r="66" spans="1:19" x14ac:dyDescent="0.2">
      <c r="A66" s="10"/>
      <c r="B66" s="11"/>
      <c r="C66" s="10"/>
      <c r="D66" s="10"/>
      <c r="E66" s="18" t="s">
        <v>19</v>
      </c>
      <c r="F66" s="10"/>
      <c r="G66" s="10"/>
      <c r="H66" s="19">
        <f>SUM(H63:H65)</f>
        <v>0</v>
      </c>
      <c r="I66" s="13"/>
      <c r="J66" s="19">
        <f>SUM(J63:J65)</f>
        <v>0</v>
      </c>
      <c r="K66" s="13"/>
      <c r="L66" s="19">
        <f>SUM(L63:L65)</f>
        <v>0</v>
      </c>
      <c r="M66" s="13"/>
      <c r="N66" s="19">
        <f>SUM(N63:N65)</f>
        <v>0</v>
      </c>
      <c r="O66" s="13"/>
      <c r="P66" s="13"/>
      <c r="Q66" s="13"/>
      <c r="R66" s="19">
        <f>SUM(R63:R65)</f>
        <v>0</v>
      </c>
      <c r="S66" s="14">
        <f>J66+N66+R66</f>
        <v>0</v>
      </c>
    </row>
    <row r="67" spans="1:19" ht="15" x14ac:dyDescent="0.2">
      <c r="A67" s="10"/>
      <c r="B67" s="11"/>
      <c r="C67" s="10"/>
      <c r="D67" s="10"/>
      <c r="E67" s="15" t="s">
        <v>21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>P67*Q67</f>
        <v>0</v>
      </c>
      <c r="S67" s="20"/>
    </row>
    <row r="68" spans="1:19" ht="15" x14ac:dyDescent="0.2">
      <c r="A68" s="10"/>
      <c r="B68" s="11"/>
      <c r="C68" s="21"/>
      <c r="D68" s="10"/>
      <c r="E68" s="15"/>
      <c r="F68" s="10"/>
      <c r="G68" s="10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20"/>
    </row>
    <row r="69" spans="1:19" x14ac:dyDescent="0.2">
      <c r="A69" s="10"/>
      <c r="B69" s="11"/>
      <c r="C69" s="10"/>
      <c r="D69" s="10"/>
      <c r="E69" s="10"/>
      <c r="F69" s="10"/>
      <c r="G69" s="10"/>
      <c r="H69" s="13">
        <f>F69*G69</f>
        <v>0</v>
      </c>
      <c r="I69" s="13"/>
      <c r="J69" s="13">
        <f t="shared" ref="J69" si="26">H69*I69</f>
        <v>0</v>
      </c>
      <c r="K69" s="13"/>
      <c r="L69" s="13"/>
      <c r="M69" s="13"/>
      <c r="N69" s="13">
        <f>L69*M69</f>
        <v>0</v>
      </c>
      <c r="O69" s="13"/>
      <c r="P69" s="13"/>
      <c r="Q69" s="13"/>
      <c r="R69" s="13">
        <f t="shared" ref="R69" si="27">P69*Q69</f>
        <v>0</v>
      </c>
      <c r="S69" s="20"/>
    </row>
    <row r="70" spans="1:19" x14ac:dyDescent="0.2">
      <c r="A70" s="10"/>
      <c r="B70" s="11"/>
      <c r="C70" s="10"/>
      <c r="D70" s="10"/>
      <c r="E70" s="18" t="s">
        <v>19</v>
      </c>
      <c r="F70" s="10"/>
      <c r="G70" s="10"/>
      <c r="H70" s="19">
        <f>SUM(H67:H69)</f>
        <v>0</v>
      </c>
      <c r="I70" s="13"/>
      <c r="J70" s="19">
        <f>SUM(J68:J69)</f>
        <v>0</v>
      </c>
      <c r="K70" s="13"/>
      <c r="L70" s="19">
        <f>SUM(L67:L69)</f>
        <v>0</v>
      </c>
      <c r="M70" s="13"/>
      <c r="N70" s="19">
        <f>SUM(N67:N69)</f>
        <v>0</v>
      </c>
      <c r="O70" s="13"/>
      <c r="P70" s="13"/>
      <c r="Q70" s="13"/>
      <c r="R70" s="19">
        <f>SUM(R67:R69)</f>
        <v>0</v>
      </c>
      <c r="S70" s="14">
        <f>J70+N70+R70</f>
        <v>0</v>
      </c>
    </row>
    <row r="71" spans="1:19" x14ac:dyDescent="0.2">
      <c r="A71" s="10"/>
      <c r="B71" s="11"/>
      <c r="C71" s="10"/>
      <c r="D71" s="10"/>
      <c r="E71" s="18" t="s">
        <v>19</v>
      </c>
      <c r="F71" s="10"/>
      <c r="G71" s="10"/>
      <c r="H71" s="19">
        <f>H62+H66+H70</f>
        <v>0</v>
      </c>
      <c r="I71" s="13"/>
      <c r="J71" s="19">
        <f>J62+J66+J70</f>
        <v>0</v>
      </c>
      <c r="K71" s="13"/>
      <c r="L71" s="19">
        <f>L62+L66+L70</f>
        <v>0</v>
      </c>
      <c r="M71" s="13"/>
      <c r="N71" s="19">
        <f>N62+N66+N70</f>
        <v>0</v>
      </c>
      <c r="O71" s="13"/>
      <c r="P71" s="13"/>
      <c r="Q71" s="13"/>
      <c r="R71" s="19">
        <f>R62+R66+R70</f>
        <v>0</v>
      </c>
      <c r="S71" s="19">
        <f>SUM(S59:S70)</f>
        <v>0</v>
      </c>
    </row>
    <row r="72" spans="1:19" x14ac:dyDescent="0.2">
      <c r="C72" s="17"/>
      <c r="R72" s="22">
        <f>J71+N71+R71</f>
        <v>0</v>
      </c>
      <c r="S72" s="22" t="s">
        <v>0</v>
      </c>
    </row>
    <row r="73" spans="1:19" ht="20.25" x14ac:dyDescent="0.3">
      <c r="F73" t="s">
        <v>0</v>
      </c>
      <c r="H73" s="1" t="s">
        <v>25</v>
      </c>
    </row>
    <row r="75" spans="1:19" x14ac:dyDescent="0.2">
      <c r="A75" s="2" t="s">
        <v>2</v>
      </c>
      <c r="B75" s="2" t="s">
        <v>3</v>
      </c>
      <c r="C75" s="2" t="s">
        <v>4</v>
      </c>
      <c r="D75" s="2" t="s">
        <v>5</v>
      </c>
      <c r="E75" s="2" t="s">
        <v>6</v>
      </c>
      <c r="F75" s="3" t="s">
        <v>7</v>
      </c>
      <c r="G75" s="3" t="s">
        <v>8</v>
      </c>
      <c r="H75" s="4" t="s">
        <v>9</v>
      </c>
      <c r="I75" s="4"/>
      <c r="J75" s="4"/>
      <c r="K75" s="2"/>
      <c r="L75" s="4" t="s">
        <v>10</v>
      </c>
      <c r="M75" s="4"/>
      <c r="N75" s="4"/>
      <c r="O75" s="4" t="s">
        <v>11</v>
      </c>
      <c r="P75" s="4"/>
      <c r="Q75" s="4"/>
      <c r="R75" s="4"/>
    </row>
    <row r="76" spans="1:19" ht="25.5" x14ac:dyDescent="0.2">
      <c r="A76" s="5"/>
      <c r="B76" s="5"/>
      <c r="C76" s="5"/>
      <c r="D76" s="5"/>
      <c r="E76" s="5"/>
      <c r="F76" s="6"/>
      <c r="G76" s="6"/>
      <c r="H76" s="7" t="s">
        <v>12</v>
      </c>
      <c r="I76" s="8" t="s">
        <v>13</v>
      </c>
      <c r="J76" s="7" t="s">
        <v>14</v>
      </c>
      <c r="K76" s="9"/>
      <c r="L76" s="7" t="s">
        <v>12</v>
      </c>
      <c r="M76" s="7" t="s">
        <v>15</v>
      </c>
      <c r="N76" s="7" t="s">
        <v>14</v>
      </c>
      <c r="O76" s="8" t="s">
        <v>16</v>
      </c>
      <c r="P76" s="7" t="s">
        <v>12</v>
      </c>
      <c r="Q76" s="7" t="s">
        <v>15</v>
      </c>
      <c r="R76" s="7" t="s">
        <v>14</v>
      </c>
    </row>
    <row r="77" spans="1:19" ht="15.75" x14ac:dyDescent="0.25">
      <c r="A77" s="10"/>
      <c r="B77" s="11"/>
      <c r="C77" s="10"/>
      <c r="D77" s="11"/>
      <c r="E77" s="12" t="s">
        <v>17</v>
      </c>
      <c r="F77" s="10"/>
      <c r="G77" s="10"/>
      <c r="H77" s="13">
        <f>F77*G77</f>
        <v>0</v>
      </c>
      <c r="I77" s="13"/>
      <c r="J77" s="13">
        <f>H77*I77</f>
        <v>0</v>
      </c>
      <c r="K77" s="13"/>
      <c r="L77" s="13"/>
      <c r="M77" s="13"/>
      <c r="N77" s="13">
        <f>L77*M77</f>
        <v>0</v>
      </c>
      <c r="O77" s="13"/>
      <c r="P77" s="13"/>
      <c r="Q77" s="13"/>
      <c r="R77" s="13">
        <f>P77*Q77</f>
        <v>0</v>
      </c>
      <c r="S77" s="14"/>
    </row>
    <row r="78" spans="1:19" ht="15" x14ac:dyDescent="0.2">
      <c r="A78" s="10"/>
      <c r="B78" s="11"/>
      <c r="C78" s="10"/>
      <c r="D78" s="10"/>
      <c r="E78" s="15" t="s">
        <v>18</v>
      </c>
      <c r="F78" s="10"/>
      <c r="G78" s="10"/>
      <c r="H78" s="13">
        <f>F78*G78</f>
        <v>0</v>
      </c>
      <c r="I78" s="13"/>
      <c r="J78" s="13">
        <f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 t="shared" ref="R78:R79" si="28">P78*Q78</f>
        <v>0</v>
      </c>
      <c r="S78" s="14"/>
    </row>
    <row r="79" spans="1:19" x14ac:dyDescent="0.2">
      <c r="A79" s="10"/>
      <c r="B79" s="11"/>
      <c r="C79" s="10"/>
      <c r="D79" s="10"/>
      <c r="E79" s="10"/>
      <c r="F79" s="10"/>
      <c r="G79" s="10"/>
      <c r="H79" s="13">
        <f>F79*G79</f>
        <v>0</v>
      </c>
      <c r="I79" s="13"/>
      <c r="J79" s="13">
        <f>H79*I79</f>
        <v>0</v>
      </c>
      <c r="K79" s="13"/>
      <c r="L79" s="13"/>
      <c r="M79" s="13"/>
      <c r="N79" s="13">
        <f>L79*M79</f>
        <v>0</v>
      </c>
      <c r="O79" s="13"/>
      <c r="P79" s="13"/>
      <c r="Q79" s="13"/>
      <c r="R79" s="13">
        <f t="shared" si="28"/>
        <v>0</v>
      </c>
      <c r="S79" s="16"/>
    </row>
    <row r="80" spans="1:19" x14ac:dyDescent="0.2">
      <c r="A80" s="10"/>
      <c r="B80" s="11"/>
      <c r="C80" s="10"/>
      <c r="D80" s="10"/>
      <c r="E80" s="18" t="s">
        <v>19</v>
      </c>
      <c r="F80" s="10"/>
      <c r="G80" s="10"/>
      <c r="H80" s="19">
        <f>SUM(H77:H79)</f>
        <v>0</v>
      </c>
      <c r="I80" s="13"/>
      <c r="J80" s="19">
        <f>SUM(J77:J79)</f>
        <v>0</v>
      </c>
      <c r="K80" s="13"/>
      <c r="L80" s="19">
        <f>SUM(L77:L79)</f>
        <v>0</v>
      </c>
      <c r="M80" s="13"/>
      <c r="N80" s="19">
        <f>SUM(N77:N79)</f>
        <v>0</v>
      </c>
      <c r="O80" s="13"/>
      <c r="P80" s="13"/>
      <c r="Q80" s="13"/>
      <c r="R80" s="19">
        <f>SUM(R77:R79)</f>
        <v>0</v>
      </c>
      <c r="S80" s="14">
        <f>J80+N80+R80</f>
        <v>0</v>
      </c>
    </row>
    <row r="81" spans="1:19" ht="15" x14ac:dyDescent="0.2">
      <c r="A81" s="10" t="s">
        <v>0</v>
      </c>
      <c r="B81" s="11"/>
      <c r="C81" s="10"/>
      <c r="D81" s="10"/>
      <c r="E81" s="15" t="s">
        <v>20</v>
      </c>
      <c r="F81" s="10"/>
      <c r="G81" s="10"/>
      <c r="H81" s="13">
        <f>F81*G81</f>
        <v>0</v>
      </c>
      <c r="I81" s="13"/>
      <c r="J81" s="13">
        <f>H81*I81</f>
        <v>0</v>
      </c>
      <c r="K81" s="13"/>
      <c r="L81" s="13"/>
      <c r="M81" s="13"/>
      <c r="N81" s="13">
        <f>L81*M81</f>
        <v>0</v>
      </c>
      <c r="O81" s="13"/>
      <c r="P81" s="13"/>
      <c r="Q81" s="13"/>
      <c r="R81" s="13">
        <f>P81</f>
        <v>0</v>
      </c>
      <c r="S81" s="20"/>
    </row>
    <row r="82" spans="1:19" ht="15" x14ac:dyDescent="0.2">
      <c r="A82" s="10"/>
      <c r="B82" s="11"/>
      <c r="C82" s="10"/>
      <c r="D82" s="10"/>
      <c r="E82" s="15"/>
      <c r="F82" s="10"/>
      <c r="G82" s="10"/>
      <c r="H82" s="13">
        <f t="shared" ref="H82:H83" si="29">F82*G82</f>
        <v>0</v>
      </c>
      <c r="I82" s="13"/>
      <c r="J82" s="13">
        <f t="shared" ref="J82:J83" si="30">H82*I82</f>
        <v>0</v>
      </c>
      <c r="K82" s="13"/>
      <c r="L82" s="13"/>
      <c r="M82" s="13"/>
      <c r="N82" s="13">
        <f t="shared" ref="N82" si="31">L82*M82</f>
        <v>0</v>
      </c>
      <c r="O82" s="13"/>
      <c r="P82" s="13"/>
      <c r="Q82" s="13"/>
      <c r="R82" s="13">
        <f t="shared" ref="R82:R83" si="32">P82*Q82</f>
        <v>0</v>
      </c>
      <c r="S82" s="20"/>
    </row>
    <row r="83" spans="1:19" x14ac:dyDescent="0.2">
      <c r="A83" s="10"/>
      <c r="B83" s="11"/>
      <c r="C83" s="10"/>
      <c r="D83" s="10"/>
      <c r="E83" s="10"/>
      <c r="F83" s="10"/>
      <c r="G83" s="10"/>
      <c r="H83" s="13">
        <f t="shared" si="29"/>
        <v>0</v>
      </c>
      <c r="I83" s="13"/>
      <c r="J83" s="13">
        <f t="shared" si="30"/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 t="shared" si="32"/>
        <v>0</v>
      </c>
      <c r="S83" s="14"/>
    </row>
    <row r="84" spans="1:19" x14ac:dyDescent="0.2">
      <c r="A84" s="10"/>
      <c r="B84" s="11"/>
      <c r="C84" s="10"/>
      <c r="D84" s="10"/>
      <c r="E84" s="18" t="s">
        <v>19</v>
      </c>
      <c r="F84" s="10"/>
      <c r="G84" s="10"/>
      <c r="H84" s="19">
        <f>SUM(H81:H83)</f>
        <v>0</v>
      </c>
      <c r="I84" s="13"/>
      <c r="J84" s="19">
        <f>SUM(J81:J83)</f>
        <v>0</v>
      </c>
      <c r="K84" s="13"/>
      <c r="L84" s="19">
        <f>SUM(L81:L83)</f>
        <v>0</v>
      </c>
      <c r="M84" s="13"/>
      <c r="N84" s="19">
        <f>SUM(N81:N83)</f>
        <v>0</v>
      </c>
      <c r="O84" s="13"/>
      <c r="P84" s="13"/>
      <c r="Q84" s="13"/>
      <c r="R84" s="19">
        <f>SUM(R81:R83)</f>
        <v>0</v>
      </c>
      <c r="S84" s="14">
        <f>J84+N84+R84</f>
        <v>0</v>
      </c>
    </row>
    <row r="85" spans="1:19" ht="15" x14ac:dyDescent="0.2">
      <c r="A85" s="10"/>
      <c r="B85" s="11"/>
      <c r="C85" s="10"/>
      <c r="D85" s="10"/>
      <c r="E85" s="15" t="s">
        <v>21</v>
      </c>
      <c r="F85" s="10"/>
      <c r="G85" s="10"/>
      <c r="H85" s="13">
        <f>F85*G85</f>
        <v>0</v>
      </c>
      <c r="I85" s="13"/>
      <c r="J85" s="13">
        <f>H85*I85</f>
        <v>0</v>
      </c>
      <c r="K85" s="13"/>
      <c r="L85" s="13"/>
      <c r="M85" s="13"/>
      <c r="N85" s="13">
        <f>L85*M85</f>
        <v>0</v>
      </c>
      <c r="O85" s="13"/>
      <c r="P85" s="13"/>
      <c r="Q85" s="13"/>
      <c r="R85" s="13">
        <f>P85*Q85</f>
        <v>0</v>
      </c>
      <c r="S85" s="20"/>
    </row>
    <row r="86" spans="1:19" ht="15" x14ac:dyDescent="0.2">
      <c r="A86" s="10"/>
      <c r="B86" s="11"/>
      <c r="C86" s="21"/>
      <c r="D86" s="10"/>
      <c r="E86" s="15"/>
      <c r="F86" s="10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20"/>
    </row>
    <row r="87" spans="1:19" x14ac:dyDescent="0.2">
      <c r="A87" s="10"/>
      <c r="B87" s="11"/>
      <c r="C87" s="10"/>
      <c r="D87" s="10"/>
      <c r="E87" s="10"/>
      <c r="F87" s="10"/>
      <c r="G87" s="10"/>
      <c r="H87" s="13">
        <f>F87*G87</f>
        <v>0</v>
      </c>
      <c r="I87" s="13"/>
      <c r="J87" s="13">
        <f t="shared" ref="J87" si="33">H87*I87</f>
        <v>0</v>
      </c>
      <c r="K87" s="13"/>
      <c r="L87" s="13"/>
      <c r="M87" s="13"/>
      <c r="N87" s="13">
        <f>L87*M87</f>
        <v>0</v>
      </c>
      <c r="O87" s="13"/>
      <c r="P87" s="13"/>
      <c r="Q87" s="13"/>
      <c r="R87" s="13">
        <f t="shared" ref="R87" si="34">P87*Q87</f>
        <v>0</v>
      </c>
      <c r="S87" s="20"/>
    </row>
    <row r="88" spans="1:19" x14ac:dyDescent="0.2">
      <c r="A88" s="10"/>
      <c r="B88" s="11"/>
      <c r="C88" s="10"/>
      <c r="D88" s="10"/>
      <c r="E88" s="18" t="s">
        <v>19</v>
      </c>
      <c r="F88" s="10"/>
      <c r="G88" s="10"/>
      <c r="H88" s="19">
        <f>SUM(H85:H87)</f>
        <v>0</v>
      </c>
      <c r="I88" s="13"/>
      <c r="J88" s="19">
        <f>SUM(J86:J87)</f>
        <v>0</v>
      </c>
      <c r="K88" s="13"/>
      <c r="L88" s="19">
        <f>SUM(L85:L87)</f>
        <v>0</v>
      </c>
      <c r="M88" s="13"/>
      <c r="N88" s="19">
        <f>SUM(N85:N87)</f>
        <v>0</v>
      </c>
      <c r="O88" s="13"/>
      <c r="P88" s="13"/>
      <c r="Q88" s="13"/>
      <c r="R88" s="19">
        <f>SUM(R85:R87)</f>
        <v>0</v>
      </c>
      <c r="S88" s="14">
        <f>J88+N88+R88</f>
        <v>0</v>
      </c>
    </row>
    <row r="89" spans="1:19" x14ac:dyDescent="0.2">
      <c r="A89" s="10"/>
      <c r="B89" s="11"/>
      <c r="C89" s="10"/>
      <c r="D89" s="10"/>
      <c r="E89" s="18" t="s">
        <v>19</v>
      </c>
      <c r="F89" s="10"/>
      <c r="G89" s="10"/>
      <c r="H89" s="19">
        <f>H80+H84+H88</f>
        <v>0</v>
      </c>
      <c r="I89" s="13"/>
      <c r="J89" s="19">
        <f>J80+J84+J88</f>
        <v>0</v>
      </c>
      <c r="K89" s="13"/>
      <c r="L89" s="19">
        <f>L80+L84+L88</f>
        <v>0</v>
      </c>
      <c r="M89" s="13"/>
      <c r="N89" s="19">
        <f>N80+N84+N88</f>
        <v>0</v>
      </c>
      <c r="O89" s="13"/>
      <c r="P89" s="13"/>
      <c r="Q89" s="13"/>
      <c r="R89" s="19">
        <f>R80+R84+R88</f>
        <v>0</v>
      </c>
      <c r="S89" s="19">
        <f>SUM(S77:S88)</f>
        <v>0</v>
      </c>
    </row>
    <row r="90" spans="1:19" x14ac:dyDescent="0.2">
      <c r="C90" s="17"/>
      <c r="R90" s="22">
        <f>J89+N89+R89</f>
        <v>0</v>
      </c>
      <c r="S90" s="22" t="s">
        <v>0</v>
      </c>
    </row>
    <row r="91" spans="1:19" ht="20.25" x14ac:dyDescent="0.3">
      <c r="F91" t="s">
        <v>0</v>
      </c>
      <c r="H91" s="1" t="s">
        <v>26</v>
      </c>
    </row>
    <row r="93" spans="1:19" x14ac:dyDescent="0.2">
      <c r="A93" s="2" t="s">
        <v>2</v>
      </c>
      <c r="B93" s="2" t="s">
        <v>3</v>
      </c>
      <c r="C93" s="2" t="s">
        <v>4</v>
      </c>
      <c r="D93" s="2" t="s">
        <v>5</v>
      </c>
      <c r="E93" s="2" t="s">
        <v>6</v>
      </c>
      <c r="F93" s="3" t="s">
        <v>7</v>
      </c>
      <c r="G93" s="3" t="s">
        <v>8</v>
      </c>
      <c r="H93" s="4" t="s">
        <v>9</v>
      </c>
      <c r="I93" s="4"/>
      <c r="J93" s="4"/>
      <c r="K93" s="2"/>
      <c r="L93" s="4" t="s">
        <v>10</v>
      </c>
      <c r="M93" s="4"/>
      <c r="N93" s="4"/>
      <c r="O93" s="4" t="s">
        <v>11</v>
      </c>
      <c r="P93" s="4"/>
      <c r="Q93" s="4"/>
      <c r="R93" s="4"/>
    </row>
    <row r="94" spans="1:19" ht="25.5" x14ac:dyDescent="0.2">
      <c r="A94" s="5"/>
      <c r="B94" s="5"/>
      <c r="C94" s="5"/>
      <c r="D94" s="5"/>
      <c r="E94" s="5"/>
      <c r="F94" s="6"/>
      <c r="G94" s="6"/>
      <c r="H94" s="7" t="s">
        <v>12</v>
      </c>
      <c r="I94" s="8" t="s">
        <v>13</v>
      </c>
      <c r="J94" s="7" t="s">
        <v>14</v>
      </c>
      <c r="K94" s="9"/>
      <c r="L94" s="7" t="s">
        <v>12</v>
      </c>
      <c r="M94" s="7" t="s">
        <v>15</v>
      </c>
      <c r="N94" s="7" t="s">
        <v>14</v>
      </c>
      <c r="O94" s="8" t="s">
        <v>16</v>
      </c>
      <c r="P94" s="7" t="s">
        <v>12</v>
      </c>
      <c r="Q94" s="7" t="s">
        <v>15</v>
      </c>
      <c r="R94" s="7" t="s">
        <v>14</v>
      </c>
    </row>
    <row r="95" spans="1:19" ht="15.75" x14ac:dyDescent="0.25">
      <c r="A95" s="10"/>
      <c r="B95" s="11"/>
      <c r="C95" s="10"/>
      <c r="D95" s="11"/>
      <c r="E95" s="12" t="s">
        <v>17</v>
      </c>
      <c r="F95" s="10"/>
      <c r="G95" s="10"/>
      <c r="H95" s="13">
        <f>F95*G95</f>
        <v>0</v>
      </c>
      <c r="I95" s="13"/>
      <c r="J95" s="13">
        <f>H95*I95</f>
        <v>0</v>
      </c>
      <c r="K95" s="13"/>
      <c r="L95" s="13"/>
      <c r="M95" s="13"/>
      <c r="N95" s="13">
        <f>L95*M95</f>
        <v>0</v>
      </c>
      <c r="O95" s="13"/>
      <c r="P95" s="13"/>
      <c r="Q95" s="13"/>
      <c r="R95" s="13">
        <f>P95*Q95</f>
        <v>0</v>
      </c>
      <c r="S95" s="14"/>
    </row>
    <row r="96" spans="1:19" ht="15" x14ac:dyDescent="0.2">
      <c r="A96" s="10"/>
      <c r="B96" s="11"/>
      <c r="C96" s="10"/>
      <c r="D96" s="10"/>
      <c r="E96" s="15" t="s">
        <v>18</v>
      </c>
      <c r="F96" s="10"/>
      <c r="G96" s="10"/>
      <c r="H96" s="13">
        <f>F96*G96</f>
        <v>0</v>
      </c>
      <c r="I96" s="13"/>
      <c r="J96" s="13">
        <f>H96*I96</f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 t="shared" ref="R96:R98" si="35">P96*Q96</f>
        <v>0</v>
      </c>
      <c r="S96" s="14"/>
    </row>
    <row r="97" spans="1:19" ht="38.25" x14ac:dyDescent="0.2">
      <c r="A97" s="10">
        <v>1</v>
      </c>
      <c r="B97" s="11" t="s">
        <v>27</v>
      </c>
      <c r="C97" s="21">
        <v>45105</v>
      </c>
      <c r="D97" s="10"/>
      <c r="E97" s="23"/>
      <c r="F97" s="10"/>
      <c r="G97" s="1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5000</v>
      </c>
      <c r="S97" s="16"/>
    </row>
    <row r="98" spans="1:19" x14ac:dyDescent="0.2">
      <c r="A98" s="10"/>
      <c r="B98" s="11"/>
      <c r="C98" s="10"/>
      <c r="D98" s="10"/>
      <c r="E98" s="10"/>
      <c r="F98" s="10"/>
      <c r="G98" s="10"/>
      <c r="H98" s="13">
        <f>F98*G98</f>
        <v>0</v>
      </c>
      <c r="I98" s="13"/>
      <c r="J98" s="13">
        <f>H98*I98</f>
        <v>0</v>
      </c>
      <c r="K98" s="13"/>
      <c r="L98" s="13"/>
      <c r="M98" s="13"/>
      <c r="N98" s="13">
        <f>L98*M98</f>
        <v>0</v>
      </c>
      <c r="O98" s="13"/>
      <c r="P98" s="13"/>
      <c r="Q98" s="13"/>
      <c r="R98" s="13">
        <f t="shared" si="35"/>
        <v>0</v>
      </c>
      <c r="S98" s="16"/>
    </row>
    <row r="99" spans="1:19" x14ac:dyDescent="0.2">
      <c r="A99" s="10"/>
      <c r="B99" s="11"/>
      <c r="C99" s="10"/>
      <c r="D99" s="10"/>
      <c r="E99" s="18" t="s">
        <v>19</v>
      </c>
      <c r="F99" s="10"/>
      <c r="G99" s="10"/>
      <c r="H99" s="19">
        <f>SUM(H95:H98)</f>
        <v>0</v>
      </c>
      <c r="I99" s="13"/>
      <c r="J99" s="19">
        <f>SUM(J95:J98)</f>
        <v>0</v>
      </c>
      <c r="K99" s="13"/>
      <c r="L99" s="19">
        <f>SUM(L95:L98)</f>
        <v>0</v>
      </c>
      <c r="M99" s="13"/>
      <c r="N99" s="19">
        <f>SUM(N95:N98)</f>
        <v>0</v>
      </c>
      <c r="O99" s="13"/>
      <c r="P99" s="13"/>
      <c r="Q99" s="13"/>
      <c r="R99" s="19">
        <f>SUM(R95:R98)</f>
        <v>5000</v>
      </c>
      <c r="S99" s="14">
        <f>J99+N99+R99</f>
        <v>5000</v>
      </c>
    </row>
    <row r="100" spans="1:19" ht="15" x14ac:dyDescent="0.2">
      <c r="A100" s="10" t="s">
        <v>0</v>
      </c>
      <c r="B100" s="11"/>
      <c r="C100" s="10"/>
      <c r="D100" s="10"/>
      <c r="E100" s="15" t="s">
        <v>20</v>
      </c>
      <c r="F100" s="10"/>
      <c r="G100" s="10"/>
      <c r="H100" s="13">
        <f>F100*G100</f>
        <v>0</v>
      </c>
      <c r="I100" s="13"/>
      <c r="J100" s="13">
        <f>H100*I100</f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>P100</f>
        <v>0</v>
      </c>
      <c r="S100" s="20"/>
    </row>
    <row r="101" spans="1:19" ht="15" x14ac:dyDescent="0.2">
      <c r="A101" s="10"/>
      <c r="B101" s="11"/>
      <c r="C101" s="10"/>
      <c r="D101" s="10"/>
      <c r="E101" s="15"/>
      <c r="F101" s="10"/>
      <c r="G101" s="10"/>
      <c r="H101" s="13">
        <f t="shared" ref="H101:H102" si="36">F101*G101</f>
        <v>0</v>
      </c>
      <c r="I101" s="13"/>
      <c r="J101" s="13">
        <f t="shared" ref="J101:J102" si="37">H101*I101</f>
        <v>0</v>
      </c>
      <c r="K101" s="13"/>
      <c r="L101" s="13"/>
      <c r="M101" s="13"/>
      <c r="N101" s="13">
        <f t="shared" ref="N101" si="38">L101*M101</f>
        <v>0</v>
      </c>
      <c r="O101" s="13"/>
      <c r="P101" s="13"/>
      <c r="Q101" s="13"/>
      <c r="R101" s="13">
        <f t="shared" ref="R101:R102" si="39">P101*Q101</f>
        <v>0</v>
      </c>
      <c r="S101" s="20"/>
    </row>
    <row r="102" spans="1:19" x14ac:dyDescent="0.2">
      <c r="A102" s="10"/>
      <c r="B102" s="11"/>
      <c r="C102" s="10"/>
      <c r="D102" s="10"/>
      <c r="E102" s="10"/>
      <c r="F102" s="10"/>
      <c r="G102" s="10"/>
      <c r="H102" s="13">
        <f t="shared" si="36"/>
        <v>0</v>
      </c>
      <c r="I102" s="13"/>
      <c r="J102" s="13">
        <f t="shared" si="37"/>
        <v>0</v>
      </c>
      <c r="K102" s="13"/>
      <c r="L102" s="13"/>
      <c r="M102" s="13"/>
      <c r="N102" s="13">
        <f>L102*M102</f>
        <v>0</v>
      </c>
      <c r="O102" s="13"/>
      <c r="P102" s="13"/>
      <c r="Q102" s="13"/>
      <c r="R102" s="13">
        <f t="shared" si="39"/>
        <v>0</v>
      </c>
      <c r="S102" s="14"/>
    </row>
    <row r="103" spans="1:19" x14ac:dyDescent="0.2">
      <c r="A103" s="10"/>
      <c r="B103" s="11"/>
      <c r="C103" s="10"/>
      <c r="D103" s="10"/>
      <c r="E103" s="18" t="s">
        <v>19</v>
      </c>
      <c r="F103" s="10"/>
      <c r="G103" s="10"/>
      <c r="H103" s="19">
        <f>SUM(H100:H102)</f>
        <v>0</v>
      </c>
      <c r="I103" s="13"/>
      <c r="J103" s="19">
        <f>SUM(J100:J102)</f>
        <v>0</v>
      </c>
      <c r="K103" s="13"/>
      <c r="L103" s="19">
        <f>SUM(L100:L102)</f>
        <v>0</v>
      </c>
      <c r="M103" s="13"/>
      <c r="N103" s="19">
        <f>SUM(N100:N102)</f>
        <v>0</v>
      </c>
      <c r="O103" s="13"/>
      <c r="P103" s="13"/>
      <c r="Q103" s="13"/>
      <c r="R103" s="19">
        <f>SUM(R100:R102)</f>
        <v>0</v>
      </c>
      <c r="S103" s="14">
        <f>J103+N103+R103</f>
        <v>0</v>
      </c>
    </row>
    <row r="104" spans="1:19" ht="15" x14ac:dyDescent="0.2">
      <c r="A104" s="10"/>
      <c r="B104" s="11"/>
      <c r="C104" s="10"/>
      <c r="D104" s="10"/>
      <c r="E104" s="15" t="s">
        <v>21</v>
      </c>
      <c r="F104" s="10"/>
      <c r="G104" s="10"/>
      <c r="H104" s="13">
        <f>F104*G104</f>
        <v>0</v>
      </c>
      <c r="I104" s="13"/>
      <c r="J104" s="13">
        <f>H104*I104</f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>P104*Q104</f>
        <v>0</v>
      </c>
      <c r="S104" s="20"/>
    </row>
    <row r="105" spans="1:19" ht="15" x14ac:dyDescent="0.2">
      <c r="A105" s="10"/>
      <c r="B105" s="11"/>
      <c r="C105" s="21"/>
      <c r="D105" s="10"/>
      <c r="E105" s="15"/>
      <c r="F105" s="10"/>
      <c r="G105" s="1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20"/>
    </row>
    <row r="106" spans="1:19" ht="15" x14ac:dyDescent="0.2">
      <c r="A106" s="10"/>
      <c r="B106" s="11"/>
      <c r="C106" s="21"/>
      <c r="D106" s="10"/>
      <c r="E106" s="15"/>
      <c r="F106" s="10"/>
      <c r="G106" s="10"/>
      <c r="H106" s="13">
        <f>F106*G106</f>
        <v>0</v>
      </c>
      <c r="I106" s="13"/>
      <c r="J106" s="13">
        <f t="shared" ref="J106:J107" si="40">H106*I106</f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 t="shared" ref="R106:R107" si="41">P106*Q106</f>
        <v>0</v>
      </c>
      <c r="S106" s="20"/>
    </row>
    <row r="107" spans="1:19" x14ac:dyDescent="0.2">
      <c r="A107" s="10"/>
      <c r="B107" s="11"/>
      <c r="C107" s="10"/>
      <c r="D107" s="10"/>
      <c r="E107" s="10"/>
      <c r="F107" s="10"/>
      <c r="G107" s="10"/>
      <c r="H107" s="13">
        <f>F107*G107</f>
        <v>0</v>
      </c>
      <c r="I107" s="13"/>
      <c r="J107" s="13">
        <f t="shared" si="40"/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 t="shared" si="41"/>
        <v>0</v>
      </c>
      <c r="S107" s="20"/>
    </row>
    <row r="108" spans="1:19" x14ac:dyDescent="0.2">
      <c r="A108" s="10"/>
      <c r="B108" s="11"/>
      <c r="C108" s="10"/>
      <c r="D108" s="10"/>
      <c r="E108" s="18" t="s">
        <v>19</v>
      </c>
      <c r="F108" s="10"/>
      <c r="G108" s="10"/>
      <c r="H108" s="19">
        <f>SUM(H104:H107)</f>
        <v>0</v>
      </c>
      <c r="I108" s="13"/>
      <c r="J108" s="19">
        <f>SUM(J105:J107)</f>
        <v>0</v>
      </c>
      <c r="K108" s="13"/>
      <c r="L108" s="19">
        <f>SUM(L104:L107)</f>
        <v>0</v>
      </c>
      <c r="M108" s="13"/>
      <c r="N108" s="19">
        <f>SUM(N104:N107)</f>
        <v>0</v>
      </c>
      <c r="O108" s="13"/>
      <c r="P108" s="13"/>
      <c r="Q108" s="13"/>
      <c r="R108" s="19">
        <f>SUM(R104:R107)</f>
        <v>0</v>
      </c>
      <c r="S108" s="14">
        <f>J108+N108+R108</f>
        <v>0</v>
      </c>
    </row>
    <row r="109" spans="1:19" x14ac:dyDescent="0.2">
      <c r="A109" s="10"/>
      <c r="B109" s="11"/>
      <c r="C109" s="10"/>
      <c r="D109" s="10"/>
      <c r="E109" s="18" t="s">
        <v>19</v>
      </c>
      <c r="F109" s="10"/>
      <c r="G109" s="10"/>
      <c r="H109" s="19">
        <f>H99+H103+H108</f>
        <v>0</v>
      </c>
      <c r="I109" s="13"/>
      <c r="J109" s="19">
        <f>J99+J103+J108</f>
        <v>0</v>
      </c>
      <c r="K109" s="13"/>
      <c r="L109" s="19">
        <f>L99+L103+L108</f>
        <v>0</v>
      </c>
      <c r="M109" s="13"/>
      <c r="N109" s="19">
        <f>N99+N103+N108</f>
        <v>0</v>
      </c>
      <c r="O109" s="13"/>
      <c r="P109" s="13"/>
      <c r="Q109" s="13"/>
      <c r="R109" s="19">
        <f>R99+R103+R108</f>
        <v>5000</v>
      </c>
      <c r="S109" s="19">
        <f>SUM(S95:S108)</f>
        <v>5000</v>
      </c>
    </row>
    <row r="110" spans="1:19" x14ac:dyDescent="0.2">
      <c r="C110" s="17"/>
      <c r="R110" s="22">
        <f>J109+N109+R109</f>
        <v>5000</v>
      </c>
      <c r="S110" s="22" t="s">
        <v>0</v>
      </c>
    </row>
    <row r="111" spans="1:19" ht="20.25" x14ac:dyDescent="0.3">
      <c r="F111" t="s">
        <v>0</v>
      </c>
      <c r="H111" s="1" t="s">
        <v>28</v>
      </c>
    </row>
    <row r="113" spans="1:19" x14ac:dyDescent="0.2">
      <c r="A113" s="2" t="s">
        <v>2</v>
      </c>
      <c r="B113" s="2" t="s">
        <v>3</v>
      </c>
      <c r="C113" s="2" t="s">
        <v>4</v>
      </c>
      <c r="D113" s="2" t="s">
        <v>5</v>
      </c>
      <c r="E113" s="2" t="s">
        <v>6</v>
      </c>
      <c r="F113" s="3" t="s">
        <v>7</v>
      </c>
      <c r="G113" s="3" t="s">
        <v>8</v>
      </c>
      <c r="H113" s="4" t="s">
        <v>9</v>
      </c>
      <c r="I113" s="4"/>
      <c r="J113" s="4"/>
      <c r="K113" s="2"/>
      <c r="L113" s="4" t="s">
        <v>10</v>
      </c>
      <c r="M113" s="4"/>
      <c r="N113" s="4"/>
      <c r="O113" s="4" t="s">
        <v>11</v>
      </c>
      <c r="P113" s="4"/>
      <c r="Q113" s="4"/>
      <c r="R113" s="4"/>
    </row>
    <row r="114" spans="1:19" ht="25.5" x14ac:dyDescent="0.2">
      <c r="A114" s="5"/>
      <c r="B114" s="5"/>
      <c r="C114" s="5"/>
      <c r="D114" s="5"/>
      <c r="E114" s="5"/>
      <c r="F114" s="6"/>
      <c r="G114" s="6"/>
      <c r="H114" s="7" t="s">
        <v>12</v>
      </c>
      <c r="I114" s="8" t="s">
        <v>13</v>
      </c>
      <c r="J114" s="7" t="s">
        <v>14</v>
      </c>
      <c r="K114" s="9"/>
      <c r="L114" s="7" t="s">
        <v>12</v>
      </c>
      <c r="M114" s="7" t="s">
        <v>15</v>
      </c>
      <c r="N114" s="7" t="s">
        <v>14</v>
      </c>
      <c r="O114" s="8" t="s">
        <v>16</v>
      </c>
      <c r="P114" s="7" t="s">
        <v>12</v>
      </c>
      <c r="Q114" s="7" t="s">
        <v>15</v>
      </c>
      <c r="R114" s="7" t="s">
        <v>14</v>
      </c>
    </row>
    <row r="115" spans="1:19" ht="15.75" x14ac:dyDescent="0.25">
      <c r="A115" s="10"/>
      <c r="B115" s="11"/>
      <c r="C115" s="10"/>
      <c r="D115" s="11"/>
      <c r="E115" s="12" t="s">
        <v>17</v>
      </c>
      <c r="F115" s="10"/>
      <c r="G115" s="10"/>
      <c r="H115" s="13">
        <f>F115*G115</f>
        <v>0</v>
      </c>
      <c r="I115" s="13"/>
      <c r="J115" s="13">
        <f>H115*I115</f>
        <v>0</v>
      </c>
      <c r="K115" s="13"/>
      <c r="L115" s="13"/>
      <c r="M115" s="13"/>
      <c r="N115" s="13">
        <f>L115*M115</f>
        <v>0</v>
      </c>
      <c r="O115" s="13"/>
      <c r="P115" s="13"/>
      <c r="Q115" s="13"/>
      <c r="R115" s="13">
        <f>P115*Q115</f>
        <v>0</v>
      </c>
      <c r="S115" s="14"/>
    </row>
    <row r="116" spans="1:19" ht="15" x14ac:dyDescent="0.2">
      <c r="A116" s="10"/>
      <c r="B116" s="11"/>
      <c r="C116" s="10"/>
      <c r="D116" s="10"/>
      <c r="E116" s="15" t="s">
        <v>18</v>
      </c>
      <c r="F116" s="10"/>
      <c r="G116" s="10"/>
      <c r="H116" s="13">
        <f>F116*G116</f>
        <v>0</v>
      </c>
      <c r="I116" s="13"/>
      <c r="J116" s="13">
        <f>H116*I116</f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 t="shared" ref="R116:R117" si="42">P116*Q116</f>
        <v>0</v>
      </c>
      <c r="S116" s="14"/>
    </row>
    <row r="117" spans="1:19" x14ac:dyDescent="0.2">
      <c r="A117" s="10"/>
      <c r="B117" s="11"/>
      <c r="C117" s="10"/>
      <c r="D117" s="10"/>
      <c r="E117" s="10"/>
      <c r="F117" s="10"/>
      <c r="G117" s="10"/>
      <c r="H117" s="13">
        <f>F117*G117</f>
        <v>0</v>
      </c>
      <c r="I117" s="13"/>
      <c r="J117" s="13">
        <f>H117*I117</f>
        <v>0</v>
      </c>
      <c r="K117" s="13"/>
      <c r="L117" s="13"/>
      <c r="M117" s="13"/>
      <c r="N117" s="13">
        <f>L117*M117</f>
        <v>0</v>
      </c>
      <c r="O117" s="13"/>
      <c r="P117" s="13"/>
      <c r="Q117" s="13"/>
      <c r="R117" s="13">
        <f t="shared" si="42"/>
        <v>0</v>
      </c>
      <c r="S117" s="16"/>
    </row>
    <row r="118" spans="1:19" x14ac:dyDescent="0.2">
      <c r="A118" s="10"/>
      <c r="B118" s="11"/>
      <c r="C118" s="10"/>
      <c r="D118" s="10"/>
      <c r="E118" s="18" t="s">
        <v>19</v>
      </c>
      <c r="F118" s="10"/>
      <c r="G118" s="10"/>
      <c r="H118" s="19">
        <f>SUM(H115:H117)</f>
        <v>0</v>
      </c>
      <c r="I118" s="13"/>
      <c r="J118" s="19">
        <f>SUM(J115:J117)</f>
        <v>0</v>
      </c>
      <c r="K118" s="13"/>
      <c r="L118" s="19">
        <f>SUM(L115:L117)</f>
        <v>0</v>
      </c>
      <c r="M118" s="13"/>
      <c r="N118" s="19">
        <f>SUM(N115:N117)</f>
        <v>0</v>
      </c>
      <c r="O118" s="13"/>
      <c r="P118" s="13"/>
      <c r="Q118" s="13"/>
      <c r="R118" s="19">
        <f>SUM(R115:R117)</f>
        <v>0</v>
      </c>
      <c r="S118" s="14">
        <f>J118+N118+R118</f>
        <v>0</v>
      </c>
    </row>
    <row r="119" spans="1:19" ht="15" x14ac:dyDescent="0.2">
      <c r="A119" s="10" t="s">
        <v>0</v>
      </c>
      <c r="B119" s="11"/>
      <c r="C119" s="10"/>
      <c r="D119" s="10"/>
      <c r="E119" s="15" t="s">
        <v>20</v>
      </c>
      <c r="F119" s="10"/>
      <c r="G119" s="10"/>
      <c r="H119" s="13">
        <f>F119*G119</f>
        <v>0</v>
      </c>
      <c r="I119" s="13"/>
      <c r="J119" s="13">
        <f>H119*I119</f>
        <v>0</v>
      </c>
      <c r="K119" s="13"/>
      <c r="L119" s="13"/>
      <c r="M119" s="13"/>
      <c r="N119" s="13">
        <f>L119*M119</f>
        <v>0</v>
      </c>
      <c r="O119" s="13"/>
      <c r="P119" s="13"/>
      <c r="Q119" s="13"/>
      <c r="R119" s="13">
        <f>P119</f>
        <v>0</v>
      </c>
      <c r="S119" s="20"/>
    </row>
    <row r="120" spans="1:19" ht="15" x14ac:dyDescent="0.2">
      <c r="A120" s="10"/>
      <c r="B120" s="11"/>
      <c r="C120" s="10"/>
      <c r="D120" s="10"/>
      <c r="E120" s="15"/>
      <c r="F120" s="10"/>
      <c r="G120" s="10"/>
      <c r="H120" s="13">
        <f t="shared" ref="H120:H121" si="43">F120*G120</f>
        <v>0</v>
      </c>
      <c r="I120" s="13"/>
      <c r="J120" s="13">
        <f t="shared" ref="J120:J121" si="44">H120*I120</f>
        <v>0</v>
      </c>
      <c r="K120" s="13"/>
      <c r="L120" s="13"/>
      <c r="M120" s="13"/>
      <c r="N120" s="13">
        <f t="shared" ref="N120" si="45">L120*M120</f>
        <v>0</v>
      </c>
      <c r="O120" s="13"/>
      <c r="P120" s="13"/>
      <c r="Q120" s="13"/>
      <c r="R120" s="13">
        <f t="shared" ref="R120:R121" si="46">P120*Q120</f>
        <v>0</v>
      </c>
      <c r="S120" s="20"/>
    </row>
    <row r="121" spans="1:19" x14ac:dyDescent="0.2">
      <c r="A121" s="10"/>
      <c r="B121" s="11"/>
      <c r="C121" s="10"/>
      <c r="D121" s="10"/>
      <c r="E121" s="10"/>
      <c r="F121" s="10"/>
      <c r="G121" s="10"/>
      <c r="H121" s="13">
        <f t="shared" si="43"/>
        <v>0</v>
      </c>
      <c r="I121" s="13"/>
      <c r="J121" s="13">
        <f t="shared" si="44"/>
        <v>0</v>
      </c>
      <c r="K121" s="13"/>
      <c r="L121" s="13"/>
      <c r="M121" s="13"/>
      <c r="N121" s="13">
        <f>L121*M121</f>
        <v>0</v>
      </c>
      <c r="O121" s="13"/>
      <c r="P121" s="13"/>
      <c r="Q121" s="13"/>
      <c r="R121" s="13">
        <f t="shared" si="46"/>
        <v>0</v>
      </c>
      <c r="S121" s="14"/>
    </row>
    <row r="122" spans="1:19" x14ac:dyDescent="0.2">
      <c r="A122" s="10"/>
      <c r="B122" s="11"/>
      <c r="C122" s="10"/>
      <c r="D122" s="10"/>
      <c r="E122" s="18" t="s">
        <v>19</v>
      </c>
      <c r="F122" s="10"/>
      <c r="G122" s="10"/>
      <c r="H122" s="19">
        <f>SUM(H119:H121)</f>
        <v>0</v>
      </c>
      <c r="I122" s="13"/>
      <c r="J122" s="19">
        <f>SUM(J119:J121)</f>
        <v>0</v>
      </c>
      <c r="K122" s="13"/>
      <c r="L122" s="19">
        <f>SUM(L119:L121)</f>
        <v>0</v>
      </c>
      <c r="M122" s="13"/>
      <c r="N122" s="19">
        <f>SUM(N119:N121)</f>
        <v>0</v>
      </c>
      <c r="O122" s="13"/>
      <c r="P122" s="13"/>
      <c r="Q122" s="13"/>
      <c r="R122" s="19">
        <f>SUM(R119:R121)</f>
        <v>0</v>
      </c>
      <c r="S122" s="14">
        <f>J122+N122+R122</f>
        <v>0</v>
      </c>
    </row>
    <row r="123" spans="1:19" ht="15" x14ac:dyDescent="0.2">
      <c r="A123" s="10"/>
      <c r="B123" s="11"/>
      <c r="C123" s="10"/>
      <c r="D123" s="10"/>
      <c r="E123" s="15" t="s">
        <v>21</v>
      </c>
      <c r="F123" s="10"/>
      <c r="G123" s="10"/>
      <c r="H123" s="13">
        <f>F123*G123</f>
        <v>0</v>
      </c>
      <c r="I123" s="13"/>
      <c r="J123" s="13">
        <f>H123*I123</f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>P123*Q123</f>
        <v>0</v>
      </c>
      <c r="S123" s="20"/>
    </row>
    <row r="124" spans="1:19" ht="15" x14ac:dyDescent="0.2">
      <c r="A124" s="10"/>
      <c r="B124" s="11"/>
      <c r="C124" s="21"/>
      <c r="D124" s="10"/>
      <c r="E124" s="15"/>
      <c r="F124" s="10"/>
      <c r="G124" s="10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20"/>
    </row>
    <row r="125" spans="1:19" x14ac:dyDescent="0.2">
      <c r="A125" s="10"/>
      <c r="B125" s="11"/>
      <c r="C125" s="10"/>
      <c r="D125" s="10"/>
      <c r="E125" s="10"/>
      <c r="F125" s="10"/>
      <c r="G125" s="10"/>
      <c r="H125" s="13">
        <f>F125*G125</f>
        <v>0</v>
      </c>
      <c r="I125" s="13"/>
      <c r="J125" s="13">
        <f t="shared" ref="J125" si="47">H125*I125</f>
        <v>0</v>
      </c>
      <c r="K125" s="13"/>
      <c r="L125" s="13"/>
      <c r="M125" s="13"/>
      <c r="N125" s="13">
        <f>L125*M125</f>
        <v>0</v>
      </c>
      <c r="O125" s="13"/>
      <c r="P125" s="13"/>
      <c r="Q125" s="13"/>
      <c r="R125" s="13">
        <f t="shared" ref="R125" si="48">P125*Q125</f>
        <v>0</v>
      </c>
      <c r="S125" s="20"/>
    </row>
    <row r="126" spans="1:19" x14ac:dyDescent="0.2">
      <c r="A126" s="10"/>
      <c r="B126" s="11"/>
      <c r="C126" s="10"/>
      <c r="D126" s="10"/>
      <c r="E126" s="18" t="s">
        <v>19</v>
      </c>
      <c r="F126" s="10"/>
      <c r="G126" s="10"/>
      <c r="H126" s="19">
        <f>SUM(H123:H125)</f>
        <v>0</v>
      </c>
      <c r="I126" s="13"/>
      <c r="J126" s="19">
        <f>SUM(J124:J125)</f>
        <v>0</v>
      </c>
      <c r="K126" s="13"/>
      <c r="L126" s="19">
        <f>SUM(L123:L125)</f>
        <v>0</v>
      </c>
      <c r="M126" s="13"/>
      <c r="N126" s="19">
        <f>SUM(N123:N125)</f>
        <v>0</v>
      </c>
      <c r="O126" s="13"/>
      <c r="P126" s="13"/>
      <c r="Q126" s="13"/>
      <c r="R126" s="19">
        <f>SUM(R123:R125)</f>
        <v>0</v>
      </c>
      <c r="S126" s="14">
        <f>J126+N126+R126</f>
        <v>0</v>
      </c>
    </row>
    <row r="127" spans="1:19" x14ac:dyDescent="0.2">
      <c r="A127" s="10"/>
      <c r="B127" s="11"/>
      <c r="C127" s="10"/>
      <c r="D127" s="10"/>
      <c r="E127" s="18" t="s">
        <v>19</v>
      </c>
      <c r="F127" s="10"/>
      <c r="G127" s="10"/>
      <c r="H127" s="19">
        <f>H118+H122+H126</f>
        <v>0</v>
      </c>
      <c r="I127" s="13"/>
      <c r="J127" s="19">
        <f>J118+J122+J126</f>
        <v>0</v>
      </c>
      <c r="K127" s="13"/>
      <c r="L127" s="19">
        <f>L118+L122+L126</f>
        <v>0</v>
      </c>
      <c r="M127" s="13"/>
      <c r="N127" s="19">
        <f>N118+N122+N126</f>
        <v>0</v>
      </c>
      <c r="O127" s="13"/>
      <c r="P127" s="13"/>
      <c r="Q127" s="13"/>
      <c r="R127" s="19">
        <f>R118+R122+R126</f>
        <v>0</v>
      </c>
      <c r="S127" s="19">
        <f>SUM(S115:S126)</f>
        <v>0</v>
      </c>
    </row>
    <row r="128" spans="1:19" x14ac:dyDescent="0.2">
      <c r="C128" s="17"/>
      <c r="R128" s="22">
        <f>J127+N127+R127</f>
        <v>0</v>
      </c>
      <c r="S128" s="22" t="s">
        <v>0</v>
      </c>
    </row>
    <row r="129" spans="1:19" ht="20.25" x14ac:dyDescent="0.3">
      <c r="F129" t="s">
        <v>0</v>
      </c>
      <c r="H129" s="1" t="s">
        <v>29</v>
      </c>
    </row>
    <row r="131" spans="1:19" x14ac:dyDescent="0.2">
      <c r="A131" s="2" t="s">
        <v>2</v>
      </c>
      <c r="B131" s="2" t="s">
        <v>3</v>
      </c>
      <c r="C131" s="2" t="s">
        <v>4</v>
      </c>
      <c r="D131" s="2" t="s">
        <v>5</v>
      </c>
      <c r="E131" s="2" t="s">
        <v>6</v>
      </c>
      <c r="F131" s="3" t="s">
        <v>7</v>
      </c>
      <c r="G131" s="3" t="s">
        <v>8</v>
      </c>
      <c r="H131" s="4" t="s">
        <v>9</v>
      </c>
      <c r="I131" s="4"/>
      <c r="J131" s="4"/>
      <c r="K131" s="2"/>
      <c r="L131" s="4" t="s">
        <v>10</v>
      </c>
      <c r="M131" s="4"/>
      <c r="N131" s="4"/>
      <c r="O131" s="4" t="s">
        <v>11</v>
      </c>
      <c r="P131" s="4"/>
      <c r="Q131" s="4"/>
      <c r="R131" s="4"/>
    </row>
    <row r="132" spans="1:19" ht="25.5" x14ac:dyDescent="0.2">
      <c r="A132" s="5"/>
      <c r="B132" s="5"/>
      <c r="C132" s="5"/>
      <c r="D132" s="5"/>
      <c r="E132" s="5"/>
      <c r="F132" s="6"/>
      <c r="G132" s="6"/>
      <c r="H132" s="7" t="s">
        <v>12</v>
      </c>
      <c r="I132" s="8" t="s">
        <v>13</v>
      </c>
      <c r="J132" s="7" t="s">
        <v>14</v>
      </c>
      <c r="K132" s="9"/>
      <c r="L132" s="7" t="s">
        <v>12</v>
      </c>
      <c r="M132" s="7" t="s">
        <v>15</v>
      </c>
      <c r="N132" s="7" t="s">
        <v>14</v>
      </c>
      <c r="O132" s="8" t="s">
        <v>16</v>
      </c>
      <c r="P132" s="7" t="s">
        <v>12</v>
      </c>
      <c r="Q132" s="7" t="s">
        <v>15</v>
      </c>
      <c r="R132" s="7" t="s">
        <v>14</v>
      </c>
    </row>
    <row r="133" spans="1:19" ht="15.75" x14ac:dyDescent="0.25">
      <c r="A133" s="10"/>
      <c r="B133" s="11"/>
      <c r="C133" s="10"/>
      <c r="D133" s="11"/>
      <c r="E133" s="12" t="s">
        <v>17</v>
      </c>
      <c r="F133" s="10"/>
      <c r="G133" s="10"/>
      <c r="H133" s="13">
        <f>F133*G133</f>
        <v>0</v>
      </c>
      <c r="I133" s="13"/>
      <c r="J133" s="13">
        <f>H133*I133</f>
        <v>0</v>
      </c>
      <c r="K133" s="13"/>
      <c r="L133" s="13"/>
      <c r="M133" s="13"/>
      <c r="N133" s="13">
        <f>L133*M133</f>
        <v>0</v>
      </c>
      <c r="O133" s="13"/>
      <c r="P133" s="13"/>
      <c r="Q133" s="13"/>
      <c r="R133" s="13">
        <f>P133*Q133</f>
        <v>0</v>
      </c>
      <c r="S133" s="14"/>
    </row>
    <row r="134" spans="1:19" ht="15" x14ac:dyDescent="0.2">
      <c r="A134" s="10"/>
      <c r="B134" s="11"/>
      <c r="C134" s="10"/>
      <c r="D134" s="10"/>
      <c r="E134" s="15" t="s">
        <v>18</v>
      </c>
      <c r="F134" s="10"/>
      <c r="G134" s="10"/>
      <c r="H134" s="13">
        <f>F134*G134</f>
        <v>0</v>
      </c>
      <c r="I134" s="13"/>
      <c r="J134" s="13">
        <f>H134*I134</f>
        <v>0</v>
      </c>
      <c r="K134" s="13"/>
      <c r="L134" s="13"/>
      <c r="M134" s="13"/>
      <c r="N134" s="13">
        <f>L134*M134</f>
        <v>0</v>
      </c>
      <c r="O134" s="13"/>
      <c r="P134" s="13"/>
      <c r="Q134" s="13"/>
      <c r="R134" s="13">
        <f t="shared" ref="R134:R136" si="49">P134*Q134</f>
        <v>0</v>
      </c>
      <c r="S134" s="14"/>
    </row>
    <row r="135" spans="1:19" ht="51" x14ac:dyDescent="0.2">
      <c r="A135" s="10">
        <v>1</v>
      </c>
      <c r="B135" s="11" t="s">
        <v>30</v>
      </c>
      <c r="C135" s="21">
        <v>45141</v>
      </c>
      <c r="D135" s="10"/>
      <c r="E135" s="23" t="s">
        <v>31</v>
      </c>
      <c r="F135" s="10">
        <v>1</v>
      </c>
      <c r="G135" s="10">
        <v>2</v>
      </c>
      <c r="H135" s="13">
        <f>F135*G135</f>
        <v>2</v>
      </c>
      <c r="I135" s="13">
        <v>600</v>
      </c>
      <c r="J135" s="13">
        <f>H135*I135</f>
        <v>1200</v>
      </c>
      <c r="K135" s="13" t="s">
        <v>32</v>
      </c>
      <c r="L135" s="13">
        <v>0.5</v>
      </c>
      <c r="M135" s="13">
        <v>500</v>
      </c>
      <c r="N135" s="13">
        <f>L135*M135</f>
        <v>250</v>
      </c>
      <c r="O135" s="13"/>
      <c r="P135" s="13"/>
      <c r="Q135" s="13"/>
      <c r="R135" s="13">
        <f t="shared" si="49"/>
        <v>0</v>
      </c>
      <c r="S135" s="16"/>
    </row>
    <row r="136" spans="1:19" x14ac:dyDescent="0.2">
      <c r="A136" s="10"/>
      <c r="B136" s="11"/>
      <c r="C136" s="10"/>
      <c r="D136" s="10"/>
      <c r="E136" s="10"/>
      <c r="F136" s="10"/>
      <c r="G136" s="10"/>
      <c r="H136" s="13">
        <f>F136*G136</f>
        <v>0</v>
      </c>
      <c r="I136" s="13"/>
      <c r="J136" s="13">
        <f>H136*I136</f>
        <v>0</v>
      </c>
      <c r="K136" s="13"/>
      <c r="L136" s="13"/>
      <c r="M136" s="13"/>
      <c r="N136" s="13">
        <f>L136*M136</f>
        <v>0</v>
      </c>
      <c r="O136" s="13"/>
      <c r="P136" s="13"/>
      <c r="Q136" s="13"/>
      <c r="R136" s="13">
        <f t="shared" si="49"/>
        <v>0</v>
      </c>
      <c r="S136" s="16"/>
    </row>
    <row r="137" spans="1:19" x14ac:dyDescent="0.2">
      <c r="A137" s="10"/>
      <c r="B137" s="11"/>
      <c r="C137" s="10"/>
      <c r="D137" s="10"/>
      <c r="E137" s="18" t="s">
        <v>19</v>
      </c>
      <c r="F137" s="10"/>
      <c r="G137" s="10"/>
      <c r="H137" s="19">
        <f>SUM(H133:H136)</f>
        <v>2</v>
      </c>
      <c r="I137" s="13"/>
      <c r="J137" s="19">
        <f>SUM(J133:J136)</f>
        <v>1200</v>
      </c>
      <c r="K137" s="13"/>
      <c r="L137" s="19">
        <f>SUM(L133:L136)</f>
        <v>0.5</v>
      </c>
      <c r="M137" s="13"/>
      <c r="N137" s="19">
        <f>SUM(N133:N136)</f>
        <v>250</v>
      </c>
      <c r="O137" s="13"/>
      <c r="P137" s="13"/>
      <c r="Q137" s="13"/>
      <c r="R137" s="19">
        <f>SUM(R133:R136)</f>
        <v>0</v>
      </c>
      <c r="S137" s="14">
        <f>J137+N137+R137</f>
        <v>1450</v>
      </c>
    </row>
    <row r="138" spans="1:19" ht="15" x14ac:dyDescent="0.2">
      <c r="A138" s="10" t="s">
        <v>0</v>
      </c>
      <c r="B138" s="11"/>
      <c r="C138" s="10"/>
      <c r="D138" s="10"/>
      <c r="E138" s="15" t="s">
        <v>20</v>
      </c>
      <c r="F138" s="10"/>
      <c r="G138" s="10"/>
      <c r="H138" s="13">
        <f>F138*G138</f>
        <v>0</v>
      </c>
      <c r="I138" s="13"/>
      <c r="J138" s="13">
        <f>H138*I138</f>
        <v>0</v>
      </c>
      <c r="K138" s="13"/>
      <c r="L138" s="13"/>
      <c r="M138" s="13"/>
      <c r="N138" s="13">
        <f>L138*M138</f>
        <v>0</v>
      </c>
      <c r="O138" s="13"/>
      <c r="P138" s="13"/>
      <c r="Q138" s="13"/>
      <c r="R138" s="13">
        <f>P138</f>
        <v>0</v>
      </c>
      <c r="S138" s="20"/>
    </row>
    <row r="139" spans="1:19" ht="15" x14ac:dyDescent="0.2">
      <c r="A139" s="10"/>
      <c r="B139" s="11"/>
      <c r="C139" s="10"/>
      <c r="D139" s="10"/>
      <c r="E139" s="15"/>
      <c r="F139" s="10"/>
      <c r="G139" s="10"/>
      <c r="H139" s="13">
        <f t="shared" ref="H139:H140" si="50">F139*G139</f>
        <v>0</v>
      </c>
      <c r="I139" s="13"/>
      <c r="J139" s="13">
        <f t="shared" ref="J139:J140" si="51">H139*I139</f>
        <v>0</v>
      </c>
      <c r="K139" s="13"/>
      <c r="L139" s="13"/>
      <c r="M139" s="13"/>
      <c r="N139" s="13">
        <f t="shared" ref="N139" si="52">L139*M139</f>
        <v>0</v>
      </c>
      <c r="O139" s="13"/>
      <c r="P139" s="13"/>
      <c r="Q139" s="13"/>
      <c r="R139" s="13">
        <f t="shared" ref="R139:R140" si="53">P139*Q139</f>
        <v>0</v>
      </c>
      <c r="S139" s="20"/>
    </row>
    <row r="140" spans="1:19" x14ac:dyDescent="0.2">
      <c r="A140" s="10"/>
      <c r="B140" s="11"/>
      <c r="C140" s="10"/>
      <c r="D140" s="10"/>
      <c r="E140" s="10"/>
      <c r="F140" s="10"/>
      <c r="G140" s="10"/>
      <c r="H140" s="13">
        <f t="shared" si="50"/>
        <v>0</v>
      </c>
      <c r="I140" s="13"/>
      <c r="J140" s="13">
        <f t="shared" si="51"/>
        <v>0</v>
      </c>
      <c r="K140" s="13"/>
      <c r="L140" s="13"/>
      <c r="M140" s="13"/>
      <c r="N140" s="13">
        <f>L140*M140</f>
        <v>0</v>
      </c>
      <c r="O140" s="13"/>
      <c r="P140" s="13"/>
      <c r="Q140" s="13"/>
      <c r="R140" s="13">
        <f t="shared" si="53"/>
        <v>0</v>
      </c>
      <c r="S140" s="14"/>
    </row>
    <row r="141" spans="1:19" x14ac:dyDescent="0.2">
      <c r="A141" s="10"/>
      <c r="B141" s="11"/>
      <c r="C141" s="10"/>
      <c r="D141" s="10"/>
      <c r="E141" s="18" t="s">
        <v>19</v>
      </c>
      <c r="F141" s="10"/>
      <c r="G141" s="10"/>
      <c r="H141" s="19">
        <f>SUM(H138:H140)</f>
        <v>0</v>
      </c>
      <c r="I141" s="13"/>
      <c r="J141" s="19">
        <f>SUM(J138:J140)</f>
        <v>0</v>
      </c>
      <c r="K141" s="13"/>
      <c r="L141" s="19">
        <f>SUM(L138:L140)</f>
        <v>0</v>
      </c>
      <c r="M141" s="13"/>
      <c r="N141" s="19">
        <f>SUM(N138:N140)</f>
        <v>0</v>
      </c>
      <c r="O141" s="13"/>
      <c r="P141" s="13"/>
      <c r="Q141" s="13"/>
      <c r="R141" s="19">
        <f>SUM(R138:R140)</f>
        <v>0</v>
      </c>
      <c r="S141" s="14">
        <f>J141+N141+R141</f>
        <v>0</v>
      </c>
    </row>
    <row r="142" spans="1:19" ht="15" x14ac:dyDescent="0.2">
      <c r="A142" s="10"/>
      <c r="B142" s="11"/>
      <c r="C142" s="10"/>
      <c r="D142" s="10"/>
      <c r="E142" s="15" t="s">
        <v>21</v>
      </c>
      <c r="F142" s="10"/>
      <c r="G142" s="10"/>
      <c r="H142" s="13">
        <f>F142*G142</f>
        <v>0</v>
      </c>
      <c r="I142" s="13"/>
      <c r="J142" s="13">
        <f>H142*I142</f>
        <v>0</v>
      </c>
      <c r="K142" s="13"/>
      <c r="L142" s="13"/>
      <c r="M142" s="13"/>
      <c r="N142" s="13">
        <f>L142*M142</f>
        <v>0</v>
      </c>
      <c r="O142" s="13"/>
      <c r="P142" s="13"/>
      <c r="Q142" s="13"/>
      <c r="R142" s="13">
        <f>P142*Q142</f>
        <v>0</v>
      </c>
      <c r="S142" s="20"/>
    </row>
    <row r="143" spans="1:19" ht="15" x14ac:dyDescent="0.2">
      <c r="A143" s="10"/>
      <c r="B143" s="11"/>
      <c r="C143" s="21"/>
      <c r="D143" s="10"/>
      <c r="E143" s="15"/>
      <c r="F143" s="10"/>
      <c r="G143" s="10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20"/>
    </row>
    <row r="144" spans="1:19" x14ac:dyDescent="0.2">
      <c r="A144" s="10"/>
      <c r="B144" s="11"/>
      <c r="C144" s="10"/>
      <c r="D144" s="10"/>
      <c r="E144" s="10"/>
      <c r="F144" s="10"/>
      <c r="G144" s="10"/>
      <c r="H144" s="13">
        <f>F144*G144</f>
        <v>0</v>
      </c>
      <c r="I144" s="13"/>
      <c r="J144" s="13">
        <f t="shared" ref="J144" si="54">H144*I144</f>
        <v>0</v>
      </c>
      <c r="K144" s="13"/>
      <c r="L144" s="13"/>
      <c r="M144" s="13"/>
      <c r="N144" s="13">
        <f>L144*M144</f>
        <v>0</v>
      </c>
      <c r="O144" s="13"/>
      <c r="P144" s="13"/>
      <c r="Q144" s="13"/>
      <c r="R144" s="13">
        <f t="shared" ref="R144" si="55">P144*Q144</f>
        <v>0</v>
      </c>
      <c r="S144" s="20"/>
    </row>
    <row r="145" spans="1:19" x14ac:dyDescent="0.2">
      <c r="A145" s="10"/>
      <c r="B145" s="11"/>
      <c r="C145" s="10"/>
      <c r="D145" s="10"/>
      <c r="E145" s="18" t="s">
        <v>19</v>
      </c>
      <c r="F145" s="10"/>
      <c r="G145" s="10"/>
      <c r="H145" s="19">
        <f>SUM(H142:H144)</f>
        <v>0</v>
      </c>
      <c r="I145" s="13"/>
      <c r="J145" s="19">
        <f>SUM(J143:J144)</f>
        <v>0</v>
      </c>
      <c r="K145" s="13"/>
      <c r="L145" s="19">
        <f>SUM(L142:L144)</f>
        <v>0</v>
      </c>
      <c r="M145" s="13"/>
      <c r="N145" s="19">
        <f>SUM(N142:N144)</f>
        <v>0</v>
      </c>
      <c r="O145" s="13"/>
      <c r="P145" s="13"/>
      <c r="Q145" s="13"/>
      <c r="R145" s="19">
        <f>SUM(R142:R144)</f>
        <v>0</v>
      </c>
      <c r="S145" s="14">
        <f>J145+N145+R145</f>
        <v>0</v>
      </c>
    </row>
    <row r="146" spans="1:19" x14ac:dyDescent="0.2">
      <c r="A146" s="10"/>
      <c r="B146" s="11"/>
      <c r="C146" s="10"/>
      <c r="D146" s="10"/>
      <c r="E146" s="18" t="s">
        <v>19</v>
      </c>
      <c r="F146" s="10"/>
      <c r="G146" s="10"/>
      <c r="H146" s="19">
        <f>H137+H141+H145</f>
        <v>2</v>
      </c>
      <c r="I146" s="13"/>
      <c r="J146" s="19">
        <f>J137+J141+J145</f>
        <v>1200</v>
      </c>
      <c r="K146" s="13"/>
      <c r="L146" s="19">
        <f>L137+L141+L145</f>
        <v>0.5</v>
      </c>
      <c r="M146" s="13"/>
      <c r="N146" s="19">
        <f>N137+N141+N145</f>
        <v>250</v>
      </c>
      <c r="O146" s="13"/>
      <c r="P146" s="13"/>
      <c r="Q146" s="13"/>
      <c r="R146" s="19">
        <f>R137+R141+R145</f>
        <v>0</v>
      </c>
      <c r="S146" s="19">
        <f>SUM(S133:S145)</f>
        <v>1450</v>
      </c>
    </row>
    <row r="147" spans="1:19" x14ac:dyDescent="0.2">
      <c r="C147" s="17"/>
      <c r="R147" s="22">
        <f>J146+N146+R146</f>
        <v>1450</v>
      </c>
      <c r="S147" s="22" t="s">
        <v>0</v>
      </c>
    </row>
    <row r="148" spans="1:19" ht="20.25" x14ac:dyDescent="0.3">
      <c r="F148" t="s">
        <v>0</v>
      </c>
      <c r="H148" s="1" t="s">
        <v>33</v>
      </c>
    </row>
    <row r="150" spans="1:19" x14ac:dyDescent="0.2">
      <c r="A150" s="2" t="s">
        <v>2</v>
      </c>
      <c r="B150" s="2" t="s">
        <v>3</v>
      </c>
      <c r="C150" s="2" t="s">
        <v>4</v>
      </c>
      <c r="D150" s="2" t="s">
        <v>5</v>
      </c>
      <c r="E150" s="2" t="s">
        <v>6</v>
      </c>
      <c r="F150" s="3" t="s">
        <v>7</v>
      </c>
      <c r="G150" s="3" t="s">
        <v>8</v>
      </c>
      <c r="H150" s="4" t="s">
        <v>9</v>
      </c>
      <c r="I150" s="4"/>
      <c r="J150" s="4"/>
      <c r="K150" s="2"/>
      <c r="L150" s="4" t="s">
        <v>10</v>
      </c>
      <c r="M150" s="4"/>
      <c r="N150" s="4"/>
      <c r="O150" s="4" t="s">
        <v>11</v>
      </c>
      <c r="P150" s="4"/>
      <c r="Q150" s="4"/>
      <c r="R150" s="4"/>
    </row>
    <row r="151" spans="1:19" ht="25.5" x14ac:dyDescent="0.2">
      <c r="A151" s="5"/>
      <c r="B151" s="5"/>
      <c r="C151" s="5"/>
      <c r="D151" s="5"/>
      <c r="E151" s="5"/>
      <c r="F151" s="6"/>
      <c r="G151" s="6"/>
      <c r="H151" s="7" t="s">
        <v>12</v>
      </c>
      <c r="I151" s="8" t="s">
        <v>13</v>
      </c>
      <c r="J151" s="7" t="s">
        <v>14</v>
      </c>
      <c r="K151" s="9"/>
      <c r="L151" s="7" t="s">
        <v>12</v>
      </c>
      <c r="M151" s="7" t="s">
        <v>15</v>
      </c>
      <c r="N151" s="7" t="s">
        <v>14</v>
      </c>
      <c r="O151" s="8" t="s">
        <v>16</v>
      </c>
      <c r="P151" s="7" t="s">
        <v>12</v>
      </c>
      <c r="Q151" s="7" t="s">
        <v>15</v>
      </c>
      <c r="R151" s="7" t="s">
        <v>14</v>
      </c>
    </row>
    <row r="152" spans="1:19" ht="15.75" x14ac:dyDescent="0.25">
      <c r="A152" s="10"/>
      <c r="B152" s="11"/>
      <c r="C152" s="10"/>
      <c r="D152" s="11"/>
      <c r="E152" s="12" t="s">
        <v>17</v>
      </c>
      <c r="F152" s="10"/>
      <c r="G152" s="10"/>
      <c r="H152" s="13">
        <f>F152*G152</f>
        <v>0</v>
      </c>
      <c r="I152" s="13"/>
      <c r="J152" s="13">
        <f>H152*I152</f>
        <v>0</v>
      </c>
      <c r="K152" s="13"/>
      <c r="L152" s="13"/>
      <c r="M152" s="13"/>
      <c r="N152" s="13">
        <f>L152*M152</f>
        <v>0</v>
      </c>
      <c r="O152" s="13"/>
      <c r="P152" s="13"/>
      <c r="Q152" s="13"/>
      <c r="R152" s="13">
        <f>P152*Q152</f>
        <v>0</v>
      </c>
      <c r="S152" s="14"/>
    </row>
    <row r="153" spans="1:19" ht="15" x14ac:dyDescent="0.2">
      <c r="A153" s="10"/>
      <c r="B153" s="11"/>
      <c r="C153" s="10"/>
      <c r="D153" s="10"/>
      <c r="E153" s="15" t="s">
        <v>18</v>
      </c>
      <c r="F153" s="10"/>
      <c r="G153" s="10"/>
      <c r="H153" s="13">
        <f>F153*G153</f>
        <v>0</v>
      </c>
      <c r="I153" s="13"/>
      <c r="J153" s="13">
        <f>H153*I153</f>
        <v>0</v>
      </c>
      <c r="K153" s="13"/>
      <c r="L153" s="13"/>
      <c r="M153" s="13"/>
      <c r="N153" s="13">
        <f>L153*M153</f>
        <v>0</v>
      </c>
      <c r="O153" s="13"/>
      <c r="P153" s="13"/>
      <c r="Q153" s="13"/>
      <c r="R153" s="13">
        <f t="shared" ref="R153:R155" si="56">P153*Q153</f>
        <v>0</v>
      </c>
      <c r="S153" s="14"/>
    </row>
    <row r="154" spans="1:19" ht="15" x14ac:dyDescent="0.2">
      <c r="A154" s="10"/>
      <c r="B154" s="11"/>
      <c r="C154" s="21"/>
      <c r="D154" s="10"/>
      <c r="E154" s="23"/>
      <c r="F154" s="10"/>
      <c r="G154" s="1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6"/>
    </row>
    <row r="155" spans="1:19" x14ac:dyDescent="0.2">
      <c r="A155" s="10"/>
      <c r="B155" s="11"/>
      <c r="C155" s="10"/>
      <c r="D155" s="10"/>
      <c r="E155" s="10"/>
      <c r="F155" s="10"/>
      <c r="G155" s="10"/>
      <c r="H155" s="13">
        <f>F155*G155</f>
        <v>0</v>
      </c>
      <c r="I155" s="13"/>
      <c r="J155" s="13">
        <f>H155*I155</f>
        <v>0</v>
      </c>
      <c r="K155" s="13"/>
      <c r="L155" s="13"/>
      <c r="M155" s="13"/>
      <c r="N155" s="13">
        <f>L155*M155</f>
        <v>0</v>
      </c>
      <c r="O155" s="13"/>
      <c r="P155" s="13"/>
      <c r="Q155" s="13"/>
      <c r="R155" s="13">
        <f t="shared" si="56"/>
        <v>0</v>
      </c>
      <c r="S155" s="16"/>
    </row>
    <row r="156" spans="1:19" x14ac:dyDescent="0.2">
      <c r="A156" s="10"/>
      <c r="B156" s="11"/>
      <c r="C156" s="10"/>
      <c r="D156" s="10"/>
      <c r="E156" s="18" t="s">
        <v>19</v>
      </c>
      <c r="F156" s="10"/>
      <c r="G156" s="10"/>
      <c r="H156" s="19">
        <f>SUM(H152:H155)</f>
        <v>0</v>
      </c>
      <c r="I156" s="13"/>
      <c r="J156" s="19">
        <f>SUM(J152:J155)</f>
        <v>0</v>
      </c>
      <c r="K156" s="13"/>
      <c r="L156" s="19">
        <f>SUM(L152:L155)</f>
        <v>0</v>
      </c>
      <c r="M156" s="13"/>
      <c r="N156" s="19">
        <f>SUM(N152:N155)</f>
        <v>0</v>
      </c>
      <c r="O156" s="13"/>
      <c r="P156" s="13"/>
      <c r="Q156" s="13"/>
      <c r="R156" s="19">
        <f>SUM(R152:R155)</f>
        <v>0</v>
      </c>
      <c r="S156" s="14">
        <f>J156+N156+R156</f>
        <v>0</v>
      </c>
    </row>
    <row r="157" spans="1:19" ht="15" x14ac:dyDescent="0.2">
      <c r="A157" s="10" t="s">
        <v>0</v>
      </c>
      <c r="B157" s="11"/>
      <c r="C157" s="10"/>
      <c r="D157" s="10"/>
      <c r="E157" s="15" t="s">
        <v>20</v>
      </c>
      <c r="F157" s="10"/>
      <c r="G157" s="10"/>
      <c r="H157" s="13">
        <f>F157*G157</f>
        <v>0</v>
      </c>
      <c r="I157" s="13"/>
      <c r="J157" s="13">
        <f>H157*I157</f>
        <v>0</v>
      </c>
      <c r="K157" s="13"/>
      <c r="L157" s="13"/>
      <c r="M157" s="13"/>
      <c r="N157" s="13">
        <f>L157*M157</f>
        <v>0</v>
      </c>
      <c r="O157" s="13"/>
      <c r="P157" s="13"/>
      <c r="Q157" s="13"/>
      <c r="R157" s="13">
        <f>P157</f>
        <v>0</v>
      </c>
      <c r="S157" s="20"/>
    </row>
    <row r="158" spans="1:19" ht="15" x14ac:dyDescent="0.2">
      <c r="A158" s="10"/>
      <c r="B158" s="11"/>
      <c r="C158" s="21"/>
      <c r="D158" s="10"/>
      <c r="E158" s="24" t="s">
        <v>0</v>
      </c>
      <c r="F158" s="10"/>
      <c r="G158" s="10"/>
      <c r="H158" s="13">
        <f t="shared" ref="H158:H159" si="57">F158*G158</f>
        <v>0</v>
      </c>
      <c r="I158" s="13"/>
      <c r="J158" s="13">
        <f>H158*I158</f>
        <v>0</v>
      </c>
      <c r="K158" s="13"/>
      <c r="L158" s="13"/>
      <c r="M158" s="13"/>
      <c r="N158" s="13">
        <f t="shared" ref="N158" si="58">L158*M158</f>
        <v>0</v>
      </c>
      <c r="O158" s="13"/>
      <c r="P158" s="13"/>
      <c r="Q158" s="13"/>
      <c r="R158" s="13">
        <f>P158*Q158</f>
        <v>0</v>
      </c>
      <c r="S158" s="20"/>
    </row>
    <row r="159" spans="1:19" x14ac:dyDescent="0.2">
      <c r="A159" s="10"/>
      <c r="B159" s="11"/>
      <c r="C159" s="10"/>
      <c r="D159" s="10"/>
      <c r="E159" s="10"/>
      <c r="F159" s="10"/>
      <c r="G159" s="10"/>
      <c r="H159" s="13">
        <f t="shared" si="57"/>
        <v>0</v>
      </c>
      <c r="I159" s="13"/>
      <c r="J159" s="13">
        <f t="shared" ref="J159" si="59">H159*I159</f>
        <v>0</v>
      </c>
      <c r="K159" s="13"/>
      <c r="L159" s="13"/>
      <c r="M159" s="13"/>
      <c r="N159" s="13">
        <f>L159*M159</f>
        <v>0</v>
      </c>
      <c r="O159" s="13"/>
      <c r="P159" s="13"/>
      <c r="Q159" s="13"/>
      <c r="R159" s="13">
        <f t="shared" ref="R159" si="60">P159*Q159</f>
        <v>0</v>
      </c>
      <c r="S159" s="14"/>
    </row>
    <row r="160" spans="1:19" x14ac:dyDescent="0.2">
      <c r="A160" s="10"/>
      <c r="B160" s="11"/>
      <c r="C160" s="10"/>
      <c r="D160" s="10"/>
      <c r="E160" s="18" t="s">
        <v>19</v>
      </c>
      <c r="F160" s="10"/>
      <c r="G160" s="10"/>
      <c r="H160" s="19">
        <f>SUM(H157:H159)</f>
        <v>0</v>
      </c>
      <c r="I160" s="13"/>
      <c r="J160" s="19">
        <f>SUM(J157:J159)</f>
        <v>0</v>
      </c>
      <c r="K160" s="13"/>
      <c r="L160" s="19">
        <f>SUM(L157:L159)</f>
        <v>0</v>
      </c>
      <c r="M160" s="13"/>
      <c r="N160" s="19">
        <f>SUM(N157:N159)</f>
        <v>0</v>
      </c>
      <c r="O160" s="13"/>
      <c r="P160" s="13"/>
      <c r="Q160" s="13"/>
      <c r="R160" s="19">
        <f>SUM(R157:R159)</f>
        <v>0</v>
      </c>
      <c r="S160" s="14">
        <f>J160+N160+R160</f>
        <v>0</v>
      </c>
    </row>
    <row r="161" spans="1:19" ht="15" x14ac:dyDescent="0.2">
      <c r="A161" s="10"/>
      <c r="B161" s="11"/>
      <c r="C161" s="10"/>
      <c r="D161" s="10"/>
      <c r="E161" s="15" t="s">
        <v>21</v>
      </c>
      <c r="F161" s="10"/>
      <c r="G161" s="10"/>
      <c r="H161" s="13">
        <f>F161*G161</f>
        <v>0</v>
      </c>
      <c r="I161" s="13"/>
      <c r="J161" s="13">
        <f>H161*I161</f>
        <v>0</v>
      </c>
      <c r="K161" s="13"/>
      <c r="L161" s="13"/>
      <c r="M161" s="13"/>
      <c r="N161" s="13">
        <f>L161*M161</f>
        <v>0</v>
      </c>
      <c r="O161" s="13"/>
      <c r="P161" s="13"/>
      <c r="Q161" s="13"/>
      <c r="R161" s="13">
        <f>P161*Q161</f>
        <v>0</v>
      </c>
      <c r="S161" s="20"/>
    </row>
    <row r="162" spans="1:19" ht="15" x14ac:dyDescent="0.2">
      <c r="A162" s="10"/>
      <c r="B162" s="11"/>
      <c r="C162" s="21"/>
      <c r="D162" s="10"/>
      <c r="E162" s="15"/>
      <c r="F162" s="10"/>
      <c r="G162" s="10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20"/>
    </row>
    <row r="163" spans="1:19" ht="102" x14ac:dyDescent="0.2">
      <c r="A163" s="10">
        <v>1</v>
      </c>
      <c r="B163" s="11" t="s">
        <v>34</v>
      </c>
      <c r="C163" s="21">
        <v>45184</v>
      </c>
      <c r="D163" s="10">
        <v>862</v>
      </c>
      <c r="E163" s="15" t="s">
        <v>35</v>
      </c>
      <c r="F163" s="10">
        <v>2</v>
      </c>
      <c r="G163" s="10">
        <v>1</v>
      </c>
      <c r="H163" s="13">
        <f>F163*G163</f>
        <v>2</v>
      </c>
      <c r="I163" s="13">
        <v>600</v>
      </c>
      <c r="J163" s="13">
        <f t="shared" ref="J163:J172" si="61">H163*I163</f>
        <v>1200</v>
      </c>
      <c r="K163" s="13" t="s">
        <v>32</v>
      </c>
      <c r="L163" s="13">
        <v>1</v>
      </c>
      <c r="M163" s="13">
        <v>500</v>
      </c>
      <c r="N163" s="13">
        <f>L163*M163</f>
        <v>500</v>
      </c>
      <c r="O163" s="13" t="s">
        <v>36</v>
      </c>
      <c r="P163" s="13">
        <v>0.5</v>
      </c>
      <c r="Q163" s="13">
        <v>65</v>
      </c>
      <c r="R163" s="13">
        <f t="shared" ref="R163:R172" si="62">P163*Q163</f>
        <v>32.5</v>
      </c>
      <c r="S163" s="20"/>
    </row>
    <row r="164" spans="1:19" ht="25.5" x14ac:dyDescent="0.2">
      <c r="A164" s="10"/>
      <c r="B164" s="11"/>
      <c r="C164" s="21"/>
      <c r="D164" s="10"/>
      <c r="E164" s="15"/>
      <c r="F164" s="10"/>
      <c r="G164" s="10"/>
      <c r="H164" s="13">
        <f t="shared" ref="H164:H172" si="63">F164*G164</f>
        <v>0</v>
      </c>
      <c r="I164" s="13"/>
      <c r="J164" s="13">
        <f t="shared" si="61"/>
        <v>0</v>
      </c>
      <c r="K164" s="13"/>
      <c r="L164" s="13"/>
      <c r="M164" s="13"/>
      <c r="N164" s="13">
        <f t="shared" ref="N164:N172" si="64">L164*M164</f>
        <v>0</v>
      </c>
      <c r="O164" s="25" t="s">
        <v>37</v>
      </c>
      <c r="P164" s="13">
        <v>4</v>
      </c>
      <c r="Q164" s="13">
        <v>235</v>
      </c>
      <c r="R164" s="13">
        <f t="shared" si="62"/>
        <v>940</v>
      </c>
      <c r="S164" s="20"/>
    </row>
    <row r="165" spans="1:19" ht="15" x14ac:dyDescent="0.2">
      <c r="A165" s="10"/>
      <c r="B165" s="11"/>
      <c r="C165" s="21"/>
      <c r="D165" s="10"/>
      <c r="E165" s="15"/>
      <c r="F165" s="10"/>
      <c r="G165" s="10"/>
      <c r="H165" s="13">
        <f t="shared" si="63"/>
        <v>0</v>
      </c>
      <c r="I165" s="13"/>
      <c r="J165" s="13">
        <f t="shared" si="61"/>
        <v>0</v>
      </c>
      <c r="K165" s="13"/>
      <c r="L165" s="13"/>
      <c r="M165" s="13"/>
      <c r="N165" s="13">
        <f t="shared" si="64"/>
        <v>0</v>
      </c>
      <c r="O165" s="25" t="s">
        <v>38</v>
      </c>
      <c r="P165" s="13">
        <v>20</v>
      </c>
      <c r="Q165" s="13">
        <v>0.8</v>
      </c>
      <c r="R165" s="13">
        <f t="shared" si="62"/>
        <v>16</v>
      </c>
      <c r="S165" s="20"/>
    </row>
    <row r="166" spans="1:19" ht="15" x14ac:dyDescent="0.2">
      <c r="A166" s="10"/>
      <c r="B166" s="11"/>
      <c r="C166" s="21"/>
      <c r="D166" s="10"/>
      <c r="E166" s="15"/>
      <c r="F166" s="10"/>
      <c r="G166" s="10"/>
      <c r="H166" s="13">
        <f t="shared" si="63"/>
        <v>0</v>
      </c>
      <c r="I166" s="13"/>
      <c r="J166" s="13">
        <f t="shared" si="61"/>
        <v>0</v>
      </c>
      <c r="K166" s="13"/>
      <c r="L166" s="13"/>
      <c r="M166" s="13"/>
      <c r="N166" s="13">
        <f t="shared" si="64"/>
        <v>0</v>
      </c>
      <c r="O166" s="25" t="s">
        <v>39</v>
      </c>
      <c r="P166" s="13">
        <v>20</v>
      </c>
      <c r="Q166" s="13">
        <v>8</v>
      </c>
      <c r="R166" s="13">
        <f t="shared" si="62"/>
        <v>160</v>
      </c>
      <c r="S166" s="20"/>
    </row>
    <row r="167" spans="1:19" ht="15" x14ac:dyDescent="0.2">
      <c r="A167" s="10"/>
      <c r="B167" s="11"/>
      <c r="C167" s="21"/>
      <c r="D167" s="10"/>
      <c r="E167" s="15"/>
      <c r="F167" s="10"/>
      <c r="G167" s="10"/>
      <c r="H167" s="13">
        <f t="shared" si="63"/>
        <v>0</v>
      </c>
      <c r="I167" s="13"/>
      <c r="J167" s="13">
        <f t="shared" si="61"/>
        <v>0</v>
      </c>
      <c r="K167" s="13"/>
      <c r="L167" s="13"/>
      <c r="M167" s="13"/>
      <c r="N167" s="13">
        <f t="shared" si="64"/>
        <v>0</v>
      </c>
      <c r="O167" s="25"/>
      <c r="P167" s="13"/>
      <c r="Q167" s="13"/>
      <c r="R167" s="13">
        <f t="shared" si="62"/>
        <v>0</v>
      </c>
      <c r="S167" s="20"/>
    </row>
    <row r="168" spans="1:19" ht="127.5" x14ac:dyDescent="0.2">
      <c r="A168" s="10">
        <v>2</v>
      </c>
      <c r="B168" s="11" t="s">
        <v>40</v>
      </c>
      <c r="C168" s="21">
        <v>45189</v>
      </c>
      <c r="D168" s="10">
        <v>894</v>
      </c>
      <c r="E168" s="15" t="s">
        <v>31</v>
      </c>
      <c r="F168" s="10">
        <v>2</v>
      </c>
      <c r="G168" s="10">
        <v>1</v>
      </c>
      <c r="H168" s="13">
        <f t="shared" si="63"/>
        <v>2</v>
      </c>
      <c r="I168" s="13">
        <v>600</v>
      </c>
      <c r="J168" s="13">
        <f t="shared" si="61"/>
        <v>1200</v>
      </c>
      <c r="K168" s="13" t="s">
        <v>32</v>
      </c>
      <c r="L168" s="13">
        <v>0.5</v>
      </c>
      <c r="M168" s="13">
        <v>500</v>
      </c>
      <c r="N168" s="13">
        <f t="shared" si="64"/>
        <v>250</v>
      </c>
      <c r="O168" s="25" t="s">
        <v>37</v>
      </c>
      <c r="P168" s="13">
        <v>2</v>
      </c>
      <c r="Q168" s="13">
        <v>235</v>
      </c>
      <c r="R168" s="13">
        <f t="shared" si="62"/>
        <v>470</v>
      </c>
      <c r="S168" s="20"/>
    </row>
    <row r="169" spans="1:19" ht="15" x14ac:dyDescent="0.2">
      <c r="A169" s="10"/>
      <c r="B169" s="11"/>
      <c r="C169" s="21"/>
      <c r="D169" s="10"/>
      <c r="E169" s="15"/>
      <c r="F169" s="10"/>
      <c r="G169" s="10"/>
      <c r="H169" s="13">
        <f t="shared" si="63"/>
        <v>0</v>
      </c>
      <c r="I169" s="13"/>
      <c r="J169" s="13">
        <f t="shared" si="61"/>
        <v>0</v>
      </c>
      <c r="K169" s="13"/>
      <c r="L169" s="13"/>
      <c r="M169" s="13"/>
      <c r="N169" s="13">
        <f t="shared" si="64"/>
        <v>0</v>
      </c>
      <c r="O169" s="25" t="s">
        <v>38</v>
      </c>
      <c r="P169" s="13">
        <v>4</v>
      </c>
      <c r="Q169" s="13">
        <v>0.8</v>
      </c>
      <c r="R169" s="13">
        <f t="shared" si="62"/>
        <v>3.2</v>
      </c>
      <c r="S169" s="20"/>
    </row>
    <row r="170" spans="1:19" ht="15" x14ac:dyDescent="0.2">
      <c r="A170" s="10"/>
      <c r="B170" s="11"/>
      <c r="C170" s="21"/>
      <c r="D170" s="10"/>
      <c r="E170" s="15"/>
      <c r="F170" s="10"/>
      <c r="G170" s="10"/>
      <c r="H170" s="13">
        <f t="shared" si="63"/>
        <v>0</v>
      </c>
      <c r="I170" s="13"/>
      <c r="J170" s="13">
        <f t="shared" si="61"/>
        <v>0</v>
      </c>
      <c r="K170" s="13"/>
      <c r="L170" s="13"/>
      <c r="M170" s="13"/>
      <c r="N170" s="13">
        <f t="shared" si="64"/>
        <v>0</v>
      </c>
      <c r="O170" s="25" t="s">
        <v>39</v>
      </c>
      <c r="P170" s="13">
        <v>4</v>
      </c>
      <c r="Q170" s="13">
        <v>1</v>
      </c>
      <c r="R170" s="13">
        <f t="shared" si="62"/>
        <v>4</v>
      </c>
      <c r="S170" s="20"/>
    </row>
    <row r="171" spans="1:19" ht="15" x14ac:dyDescent="0.2">
      <c r="A171" s="10"/>
      <c r="B171" s="11"/>
      <c r="C171" s="21"/>
      <c r="D171" s="10"/>
      <c r="E171" s="15"/>
      <c r="F171" s="10"/>
      <c r="G171" s="10"/>
      <c r="H171" s="13">
        <f t="shared" si="63"/>
        <v>0</v>
      </c>
      <c r="I171" s="13"/>
      <c r="J171" s="13">
        <f t="shared" si="61"/>
        <v>0</v>
      </c>
      <c r="K171" s="13"/>
      <c r="L171" s="13"/>
      <c r="M171" s="13"/>
      <c r="N171" s="13">
        <f t="shared" si="64"/>
        <v>0</v>
      </c>
      <c r="O171" s="25" t="s">
        <v>36</v>
      </c>
      <c r="P171" s="13">
        <v>0.5</v>
      </c>
      <c r="Q171" s="13">
        <v>65</v>
      </c>
      <c r="R171" s="13">
        <f t="shared" si="62"/>
        <v>32.5</v>
      </c>
      <c r="S171" s="20"/>
    </row>
    <row r="172" spans="1:19" ht="15" x14ac:dyDescent="0.2">
      <c r="A172" s="10"/>
      <c r="B172" s="11"/>
      <c r="C172" s="21"/>
      <c r="D172" s="10"/>
      <c r="E172" s="15"/>
      <c r="F172" s="10"/>
      <c r="G172" s="10"/>
      <c r="H172" s="13">
        <f t="shared" si="63"/>
        <v>0</v>
      </c>
      <c r="I172" s="13"/>
      <c r="J172" s="13">
        <f t="shared" si="61"/>
        <v>0</v>
      </c>
      <c r="K172" s="13"/>
      <c r="L172" s="13"/>
      <c r="M172" s="13"/>
      <c r="N172" s="13">
        <f t="shared" si="64"/>
        <v>0</v>
      </c>
      <c r="O172" s="25"/>
      <c r="P172" s="13"/>
      <c r="Q172" s="13"/>
      <c r="R172" s="13">
        <f t="shared" si="62"/>
        <v>0</v>
      </c>
      <c r="S172" s="20"/>
    </row>
    <row r="173" spans="1:19" x14ac:dyDescent="0.2">
      <c r="A173" s="10"/>
      <c r="B173" s="11"/>
      <c r="C173" s="10"/>
      <c r="D173" s="10"/>
      <c r="E173" s="18" t="s">
        <v>19</v>
      </c>
      <c r="F173" s="10"/>
      <c r="G173" s="10"/>
      <c r="H173" s="19">
        <f>SUM(H161:H172)</f>
        <v>4</v>
      </c>
      <c r="I173" s="13"/>
      <c r="J173" s="19">
        <f>SUM(J162:J172)</f>
        <v>2400</v>
      </c>
      <c r="K173" s="13"/>
      <c r="L173" s="19">
        <f>SUM(L161:L172)</f>
        <v>1.5</v>
      </c>
      <c r="M173" s="13"/>
      <c r="N173" s="19">
        <f>SUM(N161:N172)</f>
        <v>750</v>
      </c>
      <c r="O173" s="13"/>
      <c r="P173" s="13"/>
      <c r="Q173" s="13"/>
      <c r="R173" s="19">
        <f>SUM(R161:R172)</f>
        <v>1658.2</v>
      </c>
      <c r="S173" s="14">
        <f>J173+N173+R173</f>
        <v>4808.2</v>
      </c>
    </row>
    <row r="174" spans="1:19" x14ac:dyDescent="0.2">
      <c r="A174" s="10"/>
      <c r="B174" s="11"/>
      <c r="C174" s="10"/>
      <c r="D174" s="10"/>
      <c r="E174" s="18" t="s">
        <v>19</v>
      </c>
      <c r="F174" s="10"/>
      <c r="G174" s="10"/>
      <c r="H174" s="19">
        <f>H156+H160+H173</f>
        <v>4</v>
      </c>
      <c r="I174" s="13"/>
      <c r="J174" s="19">
        <f>J156+J160+J173</f>
        <v>2400</v>
      </c>
      <c r="K174" s="13"/>
      <c r="L174" s="19">
        <f>L156+L160+L173</f>
        <v>1.5</v>
      </c>
      <c r="M174" s="13"/>
      <c r="N174" s="19">
        <f>N156+N160+N173</f>
        <v>750</v>
      </c>
      <c r="O174" s="13"/>
      <c r="P174" s="13"/>
      <c r="Q174" s="13"/>
      <c r="R174" s="19">
        <f>R156+R160+R173</f>
        <v>1658.2</v>
      </c>
      <c r="S174" s="19">
        <f>SUM(S152:S173)</f>
        <v>4808.2</v>
      </c>
    </row>
    <row r="175" spans="1:19" x14ac:dyDescent="0.2">
      <c r="C175" s="17"/>
      <c r="R175" s="22">
        <f>J174+N174+R174</f>
        <v>4808.2</v>
      </c>
      <c r="S175" s="22" t="s">
        <v>0</v>
      </c>
    </row>
    <row r="176" spans="1:19" ht="20.25" x14ac:dyDescent="0.3">
      <c r="F176" t="s">
        <v>0</v>
      </c>
      <c r="H176" s="1" t="s">
        <v>41</v>
      </c>
    </row>
    <row r="178" spans="1:19" x14ac:dyDescent="0.2">
      <c r="A178" s="2" t="s">
        <v>2</v>
      </c>
      <c r="B178" s="2" t="s">
        <v>3</v>
      </c>
      <c r="C178" s="2" t="s">
        <v>4</v>
      </c>
      <c r="D178" s="2" t="s">
        <v>5</v>
      </c>
      <c r="E178" s="2" t="s">
        <v>6</v>
      </c>
      <c r="F178" s="3" t="s">
        <v>7</v>
      </c>
      <c r="G178" s="3" t="s">
        <v>8</v>
      </c>
      <c r="H178" s="4" t="s">
        <v>9</v>
      </c>
      <c r="I178" s="4"/>
      <c r="J178" s="4"/>
      <c r="K178" s="2"/>
      <c r="L178" s="4" t="s">
        <v>10</v>
      </c>
      <c r="M178" s="4"/>
      <c r="N178" s="4"/>
      <c r="O178" s="4" t="s">
        <v>11</v>
      </c>
      <c r="P178" s="4"/>
      <c r="Q178" s="4"/>
      <c r="R178" s="4"/>
    </row>
    <row r="179" spans="1:19" ht="25.5" x14ac:dyDescent="0.2">
      <c r="A179" s="5"/>
      <c r="B179" s="5"/>
      <c r="C179" s="5"/>
      <c r="D179" s="5"/>
      <c r="E179" s="5"/>
      <c r="F179" s="6"/>
      <c r="G179" s="6"/>
      <c r="H179" s="7" t="s">
        <v>12</v>
      </c>
      <c r="I179" s="8" t="s">
        <v>13</v>
      </c>
      <c r="J179" s="7" t="s">
        <v>14</v>
      </c>
      <c r="K179" s="9"/>
      <c r="L179" s="7" t="s">
        <v>12</v>
      </c>
      <c r="M179" s="7" t="s">
        <v>15</v>
      </c>
      <c r="N179" s="7" t="s">
        <v>14</v>
      </c>
      <c r="O179" s="8" t="s">
        <v>16</v>
      </c>
      <c r="P179" s="7" t="s">
        <v>12</v>
      </c>
      <c r="Q179" s="7" t="s">
        <v>15</v>
      </c>
      <c r="R179" s="7" t="s">
        <v>14</v>
      </c>
    </row>
    <row r="180" spans="1:19" ht="15.75" x14ac:dyDescent="0.25">
      <c r="A180" s="10"/>
      <c r="B180" s="11"/>
      <c r="C180" s="10"/>
      <c r="D180" s="11"/>
      <c r="E180" s="12" t="s">
        <v>42</v>
      </c>
      <c r="F180" s="10"/>
      <c r="G180" s="10"/>
      <c r="H180" s="13">
        <f>F180*G180</f>
        <v>0</v>
      </c>
      <c r="I180" s="13"/>
      <c r="J180" s="13">
        <f>H180*I180</f>
        <v>0</v>
      </c>
      <c r="K180" s="13"/>
      <c r="L180" s="13"/>
      <c r="M180" s="13"/>
      <c r="N180" s="13">
        <f>L180*M180</f>
        <v>0</v>
      </c>
      <c r="O180" s="13"/>
      <c r="P180" s="13"/>
      <c r="Q180" s="13"/>
      <c r="R180" s="13">
        <f>P180*Q180</f>
        <v>0</v>
      </c>
      <c r="S180" s="14"/>
    </row>
    <row r="181" spans="1:19" ht="15" x14ac:dyDescent="0.2">
      <c r="A181" s="10"/>
      <c r="B181" s="11"/>
      <c r="C181" s="10"/>
      <c r="D181" s="10"/>
      <c r="E181" s="15" t="s">
        <v>18</v>
      </c>
      <c r="F181" s="10"/>
      <c r="G181" s="10"/>
      <c r="H181" s="13">
        <f>F181*G181</f>
        <v>0</v>
      </c>
      <c r="I181" s="13"/>
      <c r="J181" s="13">
        <f>H181*I181</f>
        <v>0</v>
      </c>
      <c r="K181" s="13"/>
      <c r="L181" s="13"/>
      <c r="M181" s="13"/>
      <c r="N181" s="13">
        <f>L181*M181</f>
        <v>0</v>
      </c>
      <c r="O181" s="13"/>
      <c r="P181" s="13"/>
      <c r="Q181" s="13"/>
      <c r="R181" s="13">
        <f t="shared" ref="R181:R183" si="65">P181*Q181</f>
        <v>0</v>
      </c>
      <c r="S181" s="14"/>
    </row>
    <row r="182" spans="1:19" ht="51" x14ac:dyDescent="0.2">
      <c r="A182" s="10">
        <v>1</v>
      </c>
      <c r="B182" s="11" t="s">
        <v>43</v>
      </c>
      <c r="C182" s="21">
        <v>45203</v>
      </c>
      <c r="D182" s="10"/>
      <c r="E182" s="23" t="s">
        <v>44</v>
      </c>
      <c r="F182" s="10">
        <v>0.5</v>
      </c>
      <c r="G182" s="10">
        <v>2</v>
      </c>
      <c r="H182" s="13">
        <f>F182*G182</f>
        <v>1</v>
      </c>
      <c r="I182" s="13">
        <v>600</v>
      </c>
      <c r="J182" s="13">
        <f>H182*I182</f>
        <v>600</v>
      </c>
      <c r="K182" s="13" t="s">
        <v>32</v>
      </c>
      <c r="L182" s="13">
        <v>0.5</v>
      </c>
      <c r="M182" s="13">
        <v>500</v>
      </c>
      <c r="N182" s="13">
        <f>L182*M182</f>
        <v>250</v>
      </c>
      <c r="O182" s="13"/>
      <c r="P182" s="13"/>
      <c r="Q182" s="13"/>
      <c r="R182" s="13"/>
      <c r="S182" s="16"/>
    </row>
    <row r="183" spans="1:19" x14ac:dyDescent="0.2">
      <c r="A183" s="10"/>
      <c r="B183" s="11"/>
      <c r="C183" s="10"/>
      <c r="D183" s="10"/>
      <c r="E183" s="10"/>
      <c r="F183" s="10"/>
      <c r="G183" s="10"/>
      <c r="H183" s="13">
        <f>F183*G183</f>
        <v>0</v>
      </c>
      <c r="I183" s="13"/>
      <c r="J183" s="13">
        <f>H183*I183</f>
        <v>0</v>
      </c>
      <c r="K183" s="13"/>
      <c r="L183" s="13"/>
      <c r="M183" s="13"/>
      <c r="N183" s="13">
        <f>L183*M183</f>
        <v>0</v>
      </c>
      <c r="O183" s="13"/>
      <c r="P183" s="13"/>
      <c r="Q183" s="13"/>
      <c r="R183" s="13">
        <f t="shared" si="65"/>
        <v>0</v>
      </c>
      <c r="S183" s="16"/>
    </row>
    <row r="184" spans="1:19" x14ac:dyDescent="0.2">
      <c r="A184" s="10"/>
      <c r="B184" s="11"/>
      <c r="C184" s="10"/>
      <c r="D184" s="10"/>
      <c r="E184" s="18" t="s">
        <v>19</v>
      </c>
      <c r="F184" s="10"/>
      <c r="G184" s="10"/>
      <c r="H184" s="19">
        <f>SUM(H180:H183)</f>
        <v>1</v>
      </c>
      <c r="I184" s="13"/>
      <c r="J184" s="19">
        <f>SUM(J180:J183)</f>
        <v>600</v>
      </c>
      <c r="K184" s="13"/>
      <c r="L184" s="19">
        <f>SUM(L180:L183)</f>
        <v>0.5</v>
      </c>
      <c r="M184" s="13"/>
      <c r="N184" s="19">
        <f>SUM(N180:N183)</f>
        <v>250</v>
      </c>
      <c r="O184" s="13"/>
      <c r="P184" s="13"/>
      <c r="Q184" s="13"/>
      <c r="R184" s="19">
        <f>SUM(R180:R183)</f>
        <v>0</v>
      </c>
      <c r="S184" s="14">
        <f>J184+N184+R184</f>
        <v>850</v>
      </c>
    </row>
    <row r="185" spans="1:19" ht="15" x14ac:dyDescent="0.2">
      <c r="A185" s="10" t="s">
        <v>0</v>
      </c>
      <c r="B185" s="11"/>
      <c r="C185" s="10"/>
      <c r="D185" s="10"/>
      <c r="E185" s="15" t="s">
        <v>20</v>
      </c>
      <c r="F185" s="10"/>
      <c r="G185" s="10"/>
      <c r="H185" s="13">
        <f>F185*G185</f>
        <v>0</v>
      </c>
      <c r="I185" s="13"/>
      <c r="J185" s="13">
        <f>H185*I185</f>
        <v>0</v>
      </c>
      <c r="K185" s="13"/>
      <c r="L185" s="13"/>
      <c r="M185" s="13"/>
      <c r="N185" s="13">
        <f>L185*M185</f>
        <v>0</v>
      </c>
      <c r="O185" s="13"/>
      <c r="P185" s="13"/>
      <c r="Q185" s="13"/>
      <c r="R185" s="13">
        <f>P185</f>
        <v>0</v>
      </c>
      <c r="S185" s="20"/>
    </row>
    <row r="186" spans="1:19" ht="15" x14ac:dyDescent="0.2">
      <c r="A186" s="10"/>
      <c r="B186" s="11"/>
      <c r="C186" s="10"/>
      <c r="D186" s="10"/>
      <c r="E186" s="15"/>
      <c r="F186" s="10"/>
      <c r="G186" s="10"/>
      <c r="H186" s="13">
        <f t="shared" ref="H186:H187" si="66">F186*G186</f>
        <v>0</v>
      </c>
      <c r="I186" s="13"/>
      <c r="J186" s="13">
        <f t="shared" ref="J186:J187" si="67">H186*I186</f>
        <v>0</v>
      </c>
      <c r="K186" s="13"/>
      <c r="L186" s="13"/>
      <c r="M186" s="13"/>
      <c r="N186" s="13">
        <f t="shared" ref="N186" si="68">L186*M186</f>
        <v>0</v>
      </c>
      <c r="O186" s="13"/>
      <c r="P186" s="13"/>
      <c r="Q186" s="13"/>
      <c r="R186" s="13">
        <f t="shared" ref="R186:R187" si="69">P186*Q186</f>
        <v>0</v>
      </c>
      <c r="S186" s="20"/>
    </row>
    <row r="187" spans="1:19" x14ac:dyDescent="0.2">
      <c r="A187" s="10"/>
      <c r="B187" s="11"/>
      <c r="C187" s="10"/>
      <c r="D187" s="10"/>
      <c r="E187" s="10"/>
      <c r="F187" s="10"/>
      <c r="G187" s="10"/>
      <c r="H187" s="13">
        <f t="shared" si="66"/>
        <v>0</v>
      </c>
      <c r="I187" s="13"/>
      <c r="J187" s="13">
        <f t="shared" si="67"/>
        <v>0</v>
      </c>
      <c r="K187" s="13"/>
      <c r="L187" s="13"/>
      <c r="M187" s="13"/>
      <c r="N187" s="13">
        <f>L187*M187</f>
        <v>0</v>
      </c>
      <c r="O187" s="13"/>
      <c r="P187" s="13"/>
      <c r="Q187" s="13"/>
      <c r="R187" s="13">
        <f t="shared" si="69"/>
        <v>0</v>
      </c>
      <c r="S187" s="14"/>
    </row>
    <row r="188" spans="1:19" x14ac:dyDescent="0.2">
      <c r="A188" s="10"/>
      <c r="B188" s="11"/>
      <c r="C188" s="10"/>
      <c r="D188" s="10"/>
      <c r="E188" s="18" t="s">
        <v>19</v>
      </c>
      <c r="F188" s="10"/>
      <c r="G188" s="10"/>
      <c r="H188" s="19">
        <f>SUM(H185:H187)</f>
        <v>0</v>
      </c>
      <c r="I188" s="13"/>
      <c r="J188" s="19">
        <f>SUM(J185:J187)</f>
        <v>0</v>
      </c>
      <c r="K188" s="13"/>
      <c r="L188" s="19">
        <f>SUM(L185:L187)</f>
        <v>0</v>
      </c>
      <c r="M188" s="13"/>
      <c r="N188" s="19">
        <f>SUM(N185:N187)</f>
        <v>0</v>
      </c>
      <c r="O188" s="13"/>
      <c r="P188" s="13"/>
      <c r="Q188" s="13"/>
      <c r="R188" s="19">
        <f>SUM(R185:R187)</f>
        <v>0</v>
      </c>
      <c r="S188" s="14">
        <f>J188+N188+R188</f>
        <v>0</v>
      </c>
    </row>
    <row r="189" spans="1:19" ht="15" x14ac:dyDescent="0.2">
      <c r="A189" s="10"/>
      <c r="B189" s="11"/>
      <c r="C189" s="10"/>
      <c r="D189" s="10"/>
      <c r="E189" s="15" t="s">
        <v>21</v>
      </c>
      <c r="F189" s="10"/>
      <c r="G189" s="10"/>
      <c r="H189" s="13">
        <f>F189*G189</f>
        <v>0</v>
      </c>
      <c r="I189" s="13"/>
      <c r="J189" s="13">
        <f>H189*I189</f>
        <v>0</v>
      </c>
      <c r="K189" s="13"/>
      <c r="L189" s="13"/>
      <c r="M189" s="13"/>
      <c r="N189" s="13">
        <f>L189*M189</f>
        <v>0</v>
      </c>
      <c r="O189" s="13"/>
      <c r="P189" s="13"/>
      <c r="Q189" s="13"/>
      <c r="R189" s="13">
        <f>P189*Q189</f>
        <v>0</v>
      </c>
      <c r="S189" s="20"/>
    </row>
    <row r="190" spans="1:19" ht="15" x14ac:dyDescent="0.2">
      <c r="A190" s="10"/>
      <c r="B190" s="11"/>
      <c r="C190" s="21"/>
      <c r="D190" s="10"/>
      <c r="E190" s="15"/>
      <c r="F190" s="10"/>
      <c r="G190" s="10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20"/>
    </row>
    <row r="191" spans="1:19" x14ac:dyDescent="0.2">
      <c r="A191" s="10"/>
      <c r="B191" s="11"/>
      <c r="C191" s="10"/>
      <c r="D191" s="10"/>
      <c r="E191" s="10"/>
      <c r="F191" s="10"/>
      <c r="G191" s="10"/>
      <c r="H191" s="13">
        <f>F191*G191</f>
        <v>0</v>
      </c>
      <c r="I191" s="13"/>
      <c r="J191" s="13">
        <f t="shared" ref="J191" si="70">H191*I191</f>
        <v>0</v>
      </c>
      <c r="K191" s="13"/>
      <c r="L191" s="13"/>
      <c r="M191" s="13"/>
      <c r="N191" s="13">
        <f>L191*M191</f>
        <v>0</v>
      </c>
      <c r="O191" s="13"/>
      <c r="P191" s="13"/>
      <c r="Q191" s="13"/>
      <c r="R191" s="13">
        <f t="shared" ref="R191" si="71">P191*Q191</f>
        <v>0</v>
      </c>
      <c r="S191" s="20"/>
    </row>
    <row r="192" spans="1:19" x14ac:dyDescent="0.2">
      <c r="A192" s="10"/>
      <c r="B192" s="11"/>
      <c r="C192" s="10"/>
      <c r="D192" s="10"/>
      <c r="E192" s="18" t="s">
        <v>19</v>
      </c>
      <c r="F192" s="10"/>
      <c r="G192" s="10"/>
      <c r="H192" s="19">
        <f>SUM(H189:H191)</f>
        <v>0</v>
      </c>
      <c r="I192" s="13"/>
      <c r="J192" s="19">
        <f>SUM(J190:J191)</f>
        <v>0</v>
      </c>
      <c r="K192" s="13"/>
      <c r="L192" s="19">
        <f>SUM(L189:L191)</f>
        <v>0</v>
      </c>
      <c r="M192" s="13"/>
      <c r="N192" s="19">
        <f>SUM(N189:N191)</f>
        <v>0</v>
      </c>
      <c r="O192" s="13"/>
      <c r="P192" s="13"/>
      <c r="Q192" s="13"/>
      <c r="R192" s="19">
        <f>SUM(R189:R191)</f>
        <v>0</v>
      </c>
      <c r="S192" s="14">
        <f>J192+N192+R192</f>
        <v>0</v>
      </c>
    </row>
    <row r="193" spans="1:19" x14ac:dyDescent="0.2">
      <c r="A193" s="10"/>
      <c r="B193" s="11"/>
      <c r="C193" s="10"/>
      <c r="D193" s="10"/>
      <c r="E193" s="18" t="s">
        <v>19</v>
      </c>
      <c r="F193" s="10"/>
      <c r="G193" s="10"/>
      <c r="H193" s="19">
        <f>H184+H188+H192</f>
        <v>1</v>
      </c>
      <c r="I193" s="13"/>
      <c r="J193" s="19">
        <f>J184+J188+J192</f>
        <v>600</v>
      </c>
      <c r="K193" s="13"/>
      <c r="L193" s="19">
        <f>L184+L188+L192</f>
        <v>0.5</v>
      </c>
      <c r="M193" s="13"/>
      <c r="N193" s="19">
        <f>N184+N188+N192</f>
        <v>250</v>
      </c>
      <c r="O193" s="13"/>
      <c r="P193" s="13"/>
      <c r="Q193" s="13"/>
      <c r="R193" s="19">
        <f>R184+R188+R192</f>
        <v>0</v>
      </c>
      <c r="S193" s="19">
        <f>SUM(S180:S192)</f>
        <v>850</v>
      </c>
    </row>
    <row r="194" spans="1:19" x14ac:dyDescent="0.2">
      <c r="C194" s="17"/>
      <c r="R194" s="22">
        <f>J193+N193+R193</f>
        <v>850</v>
      </c>
      <c r="S194" s="22" t="s">
        <v>0</v>
      </c>
    </row>
    <row r="195" spans="1:19" ht="20.25" x14ac:dyDescent="0.3">
      <c r="F195" t="s">
        <v>0</v>
      </c>
      <c r="H195" s="1" t="s">
        <v>45</v>
      </c>
    </row>
    <row r="197" spans="1:19" x14ac:dyDescent="0.2">
      <c r="A197" s="2" t="s">
        <v>2</v>
      </c>
      <c r="B197" s="2" t="s">
        <v>3</v>
      </c>
      <c r="C197" s="2" t="s">
        <v>4</v>
      </c>
      <c r="D197" s="2" t="s">
        <v>5</v>
      </c>
      <c r="E197" s="2" t="s">
        <v>6</v>
      </c>
      <c r="F197" s="3" t="s">
        <v>7</v>
      </c>
      <c r="G197" s="3" t="s">
        <v>8</v>
      </c>
      <c r="H197" s="4" t="s">
        <v>9</v>
      </c>
      <c r="I197" s="4"/>
      <c r="J197" s="4"/>
      <c r="K197" s="2"/>
      <c r="L197" s="4" t="s">
        <v>10</v>
      </c>
      <c r="M197" s="4"/>
      <c r="N197" s="4"/>
      <c r="O197" s="4" t="s">
        <v>11</v>
      </c>
      <c r="P197" s="4"/>
      <c r="Q197" s="4"/>
      <c r="R197" s="4"/>
    </row>
    <row r="198" spans="1:19" ht="25.5" x14ac:dyDescent="0.2">
      <c r="A198" s="5"/>
      <c r="B198" s="5"/>
      <c r="C198" s="5"/>
      <c r="D198" s="5"/>
      <c r="E198" s="5"/>
      <c r="F198" s="6"/>
      <c r="G198" s="6"/>
      <c r="H198" s="7" t="s">
        <v>12</v>
      </c>
      <c r="I198" s="8" t="s">
        <v>13</v>
      </c>
      <c r="J198" s="7" t="s">
        <v>14</v>
      </c>
      <c r="K198" s="9"/>
      <c r="L198" s="7" t="s">
        <v>12</v>
      </c>
      <c r="M198" s="7" t="s">
        <v>15</v>
      </c>
      <c r="N198" s="7" t="s">
        <v>14</v>
      </c>
      <c r="O198" s="8" t="s">
        <v>16</v>
      </c>
      <c r="P198" s="7" t="s">
        <v>12</v>
      </c>
      <c r="Q198" s="7" t="s">
        <v>15</v>
      </c>
      <c r="R198" s="7" t="s">
        <v>14</v>
      </c>
    </row>
    <row r="199" spans="1:19" ht="15.75" x14ac:dyDescent="0.25">
      <c r="A199" s="10"/>
      <c r="B199" s="11"/>
      <c r="C199" s="10"/>
      <c r="D199" s="11"/>
      <c r="E199" s="12" t="s">
        <v>42</v>
      </c>
      <c r="F199" s="10"/>
      <c r="G199" s="10"/>
      <c r="H199" s="13">
        <f>F199*G199</f>
        <v>0</v>
      </c>
      <c r="I199" s="13"/>
      <c r="J199" s="13">
        <f>H199*I199</f>
        <v>0</v>
      </c>
      <c r="K199" s="13"/>
      <c r="L199" s="13"/>
      <c r="M199" s="13"/>
      <c r="N199" s="13">
        <f>L199*M199</f>
        <v>0</v>
      </c>
      <c r="O199" s="13"/>
      <c r="P199" s="13"/>
      <c r="Q199" s="13"/>
      <c r="R199" s="13">
        <f>P199*Q199</f>
        <v>0</v>
      </c>
      <c r="S199" s="14"/>
    </row>
    <row r="200" spans="1:19" ht="15" x14ac:dyDescent="0.2">
      <c r="A200" s="10"/>
      <c r="B200" s="11"/>
      <c r="C200" s="10"/>
      <c r="D200" s="10"/>
      <c r="E200" s="15" t="s">
        <v>18</v>
      </c>
      <c r="F200" s="10"/>
      <c r="G200" s="10"/>
      <c r="H200" s="13">
        <f>F200*G200</f>
        <v>0</v>
      </c>
      <c r="I200" s="13"/>
      <c r="J200" s="13">
        <f>H200*I200</f>
        <v>0</v>
      </c>
      <c r="K200" s="13"/>
      <c r="L200" s="13"/>
      <c r="M200" s="13"/>
      <c r="N200" s="13">
        <f>L200*M200</f>
        <v>0</v>
      </c>
      <c r="O200" s="13"/>
      <c r="P200" s="13"/>
      <c r="Q200" s="13"/>
      <c r="R200" s="13">
        <f t="shared" ref="R200:R202" si="72">P200*Q200</f>
        <v>0</v>
      </c>
      <c r="S200" s="14"/>
    </row>
    <row r="201" spans="1:19" ht="15" x14ac:dyDescent="0.2">
      <c r="A201" s="10"/>
      <c r="B201" s="11"/>
      <c r="C201" s="21"/>
      <c r="D201" s="10"/>
      <c r="E201" s="23"/>
      <c r="F201" s="10"/>
      <c r="G201" s="10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6"/>
    </row>
    <row r="202" spans="1:19" x14ac:dyDescent="0.2">
      <c r="A202" s="10"/>
      <c r="B202" s="11"/>
      <c r="C202" s="10"/>
      <c r="D202" s="10"/>
      <c r="E202" s="10"/>
      <c r="F202" s="10"/>
      <c r="G202" s="10"/>
      <c r="H202" s="13">
        <f>F202*G202</f>
        <v>0</v>
      </c>
      <c r="I202" s="13"/>
      <c r="J202" s="13">
        <f>H202*I202</f>
        <v>0</v>
      </c>
      <c r="K202" s="13"/>
      <c r="L202" s="13"/>
      <c r="M202" s="13"/>
      <c r="N202" s="13">
        <f>L202*M202</f>
        <v>0</v>
      </c>
      <c r="O202" s="13"/>
      <c r="P202" s="13"/>
      <c r="Q202" s="13"/>
      <c r="R202" s="13">
        <f t="shared" si="72"/>
        <v>0</v>
      </c>
      <c r="S202" s="16"/>
    </row>
    <row r="203" spans="1:19" x14ac:dyDescent="0.2">
      <c r="A203" s="10"/>
      <c r="B203" s="11"/>
      <c r="C203" s="10"/>
      <c r="D203" s="10"/>
      <c r="E203" s="18" t="s">
        <v>19</v>
      </c>
      <c r="F203" s="10"/>
      <c r="G203" s="10"/>
      <c r="H203" s="19">
        <f>SUM(H199:H202)</f>
        <v>0</v>
      </c>
      <c r="I203" s="13"/>
      <c r="J203" s="19">
        <f>SUM(J199:J202)</f>
        <v>0</v>
      </c>
      <c r="K203" s="13"/>
      <c r="L203" s="19">
        <f>SUM(L199:L202)</f>
        <v>0</v>
      </c>
      <c r="M203" s="13"/>
      <c r="N203" s="19">
        <f>SUM(N199:N202)</f>
        <v>0</v>
      </c>
      <c r="O203" s="13"/>
      <c r="P203" s="13"/>
      <c r="Q203" s="13"/>
      <c r="R203" s="19">
        <f>SUM(R199:R202)</f>
        <v>0</v>
      </c>
      <c r="S203" s="14">
        <f>J203+N203+R203</f>
        <v>0</v>
      </c>
    </row>
    <row r="204" spans="1:19" ht="15" x14ac:dyDescent="0.2">
      <c r="A204" s="10" t="s">
        <v>0</v>
      </c>
      <c r="B204" s="11"/>
      <c r="C204" s="10"/>
      <c r="D204" s="10"/>
      <c r="E204" s="15" t="s">
        <v>20</v>
      </c>
      <c r="F204" s="10"/>
      <c r="G204" s="10"/>
      <c r="H204" s="13">
        <f>F204*G204</f>
        <v>0</v>
      </c>
      <c r="I204" s="13"/>
      <c r="J204" s="13">
        <f>H204*I204</f>
        <v>0</v>
      </c>
      <c r="K204" s="13"/>
      <c r="L204" s="13"/>
      <c r="M204" s="13"/>
      <c r="N204" s="13">
        <f>L204*M204</f>
        <v>0</v>
      </c>
      <c r="O204" s="13"/>
      <c r="P204" s="13"/>
      <c r="Q204" s="13"/>
      <c r="R204" s="13">
        <f>P204</f>
        <v>0</v>
      </c>
      <c r="S204" s="20"/>
    </row>
    <row r="205" spans="1:19" ht="38.25" x14ac:dyDescent="0.2">
      <c r="A205" s="10">
        <v>1</v>
      </c>
      <c r="B205" s="11" t="s">
        <v>46</v>
      </c>
      <c r="C205" s="21">
        <v>45226</v>
      </c>
      <c r="D205" s="10">
        <v>1232</v>
      </c>
      <c r="E205" s="15" t="s">
        <v>47</v>
      </c>
      <c r="F205" s="10">
        <v>1</v>
      </c>
      <c r="G205" s="10">
        <v>1</v>
      </c>
      <c r="H205" s="13">
        <f t="shared" ref="H205:H207" si="73">F205*G205</f>
        <v>1</v>
      </c>
      <c r="I205" s="13">
        <v>600</v>
      </c>
      <c r="J205" s="13">
        <f>H205*I205</f>
        <v>600</v>
      </c>
      <c r="K205" s="13" t="s">
        <v>32</v>
      </c>
      <c r="L205" s="13">
        <v>0.5</v>
      </c>
      <c r="M205" s="13">
        <v>500</v>
      </c>
      <c r="N205" s="13">
        <f t="shared" ref="N205:N206" si="74">L205*M205</f>
        <v>250</v>
      </c>
      <c r="O205" s="13" t="s">
        <v>48</v>
      </c>
      <c r="P205" s="13">
        <v>0.5</v>
      </c>
      <c r="Q205" s="13">
        <v>1700</v>
      </c>
      <c r="R205" s="13">
        <f>P205*Q205</f>
        <v>850</v>
      </c>
      <c r="S205" s="20"/>
    </row>
    <row r="206" spans="1:19" ht="15" x14ac:dyDescent="0.2">
      <c r="A206" s="10"/>
      <c r="B206" s="11"/>
      <c r="C206" s="10"/>
      <c r="D206" s="10"/>
      <c r="E206" s="15"/>
      <c r="F206" s="10"/>
      <c r="G206" s="10"/>
      <c r="H206" s="13">
        <f t="shared" si="73"/>
        <v>0</v>
      </c>
      <c r="I206" s="13"/>
      <c r="J206" s="13">
        <f>H206*I206</f>
        <v>0</v>
      </c>
      <c r="K206" s="13"/>
      <c r="L206" s="13"/>
      <c r="M206" s="13"/>
      <c r="N206" s="13">
        <f t="shared" si="74"/>
        <v>0</v>
      </c>
      <c r="O206" s="13"/>
      <c r="P206" s="13"/>
      <c r="Q206" s="13"/>
      <c r="R206" s="13">
        <f t="shared" ref="R206:R207" si="75">P206*Q206</f>
        <v>0</v>
      </c>
      <c r="S206" s="20"/>
    </row>
    <row r="207" spans="1:19" x14ac:dyDescent="0.2">
      <c r="A207" s="10"/>
      <c r="B207" s="11"/>
      <c r="C207" s="10"/>
      <c r="D207" s="10"/>
      <c r="E207" s="10"/>
      <c r="F207" s="10"/>
      <c r="G207" s="10"/>
      <c r="H207" s="13">
        <f t="shared" si="73"/>
        <v>0</v>
      </c>
      <c r="I207" s="13"/>
      <c r="J207" s="13">
        <f t="shared" ref="J207" si="76">H207*I207</f>
        <v>0</v>
      </c>
      <c r="K207" s="13"/>
      <c r="L207" s="13"/>
      <c r="M207" s="13"/>
      <c r="N207" s="13">
        <f>L207*M207</f>
        <v>0</v>
      </c>
      <c r="O207" s="13"/>
      <c r="P207" s="13"/>
      <c r="Q207" s="13"/>
      <c r="R207" s="13">
        <f t="shared" si="75"/>
        <v>0</v>
      </c>
      <c r="S207" s="14"/>
    </row>
    <row r="208" spans="1:19" x14ac:dyDescent="0.2">
      <c r="A208" s="10"/>
      <c r="B208" s="11"/>
      <c r="C208" s="10"/>
      <c r="D208" s="10"/>
      <c r="E208" s="18" t="s">
        <v>19</v>
      </c>
      <c r="F208" s="10"/>
      <c r="G208" s="10"/>
      <c r="H208" s="19">
        <f>SUM(H204:H207)</f>
        <v>1</v>
      </c>
      <c r="I208" s="13"/>
      <c r="J208" s="19">
        <f>SUM(J204:J207)</f>
        <v>600</v>
      </c>
      <c r="K208" s="13"/>
      <c r="L208" s="19">
        <f>SUM(L204:L207)</f>
        <v>0.5</v>
      </c>
      <c r="M208" s="13"/>
      <c r="N208" s="19">
        <f>SUM(N204:N207)</f>
        <v>250</v>
      </c>
      <c r="O208" s="13"/>
      <c r="P208" s="13"/>
      <c r="Q208" s="13"/>
      <c r="R208" s="19">
        <f>SUM(R204:R207)</f>
        <v>850</v>
      </c>
      <c r="S208" s="14">
        <f>J208+N208+R208</f>
        <v>1700</v>
      </c>
    </row>
    <row r="209" spans="1:19" ht="15" x14ac:dyDescent="0.2">
      <c r="A209" s="10"/>
      <c r="B209" s="11"/>
      <c r="C209" s="10"/>
      <c r="D209" s="10"/>
      <c r="E209" s="15" t="s">
        <v>21</v>
      </c>
      <c r="F209" s="10"/>
      <c r="G209" s="10"/>
      <c r="H209" s="13">
        <f>F209*G209</f>
        <v>0</v>
      </c>
      <c r="I209" s="13"/>
      <c r="J209" s="13">
        <f>H209*I209</f>
        <v>0</v>
      </c>
      <c r="K209" s="13"/>
      <c r="L209" s="13"/>
      <c r="M209" s="13"/>
      <c r="N209" s="13">
        <f>L209*M209</f>
        <v>0</v>
      </c>
      <c r="O209" s="13"/>
      <c r="P209" s="13"/>
      <c r="Q209" s="13"/>
      <c r="R209" s="13">
        <f>P209*Q209</f>
        <v>0</v>
      </c>
      <c r="S209" s="20"/>
    </row>
    <row r="210" spans="1:19" ht="15" x14ac:dyDescent="0.2">
      <c r="A210" s="10"/>
      <c r="B210" s="11"/>
      <c r="C210" s="21"/>
      <c r="D210" s="10"/>
      <c r="E210" s="15"/>
      <c r="F210" s="10"/>
      <c r="G210" s="10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20"/>
    </row>
    <row r="211" spans="1:19" x14ac:dyDescent="0.2">
      <c r="A211" s="10"/>
      <c r="B211" s="11"/>
      <c r="C211" s="10"/>
      <c r="D211" s="10"/>
      <c r="E211" s="10"/>
      <c r="F211" s="10"/>
      <c r="G211" s="10"/>
      <c r="H211" s="13">
        <f>F211*G211</f>
        <v>0</v>
      </c>
      <c r="I211" s="13"/>
      <c r="J211" s="13">
        <f t="shared" ref="J211" si="77">H211*I211</f>
        <v>0</v>
      </c>
      <c r="K211" s="13"/>
      <c r="L211" s="13"/>
      <c r="M211" s="13"/>
      <c r="N211" s="13">
        <f>L211*M211</f>
        <v>0</v>
      </c>
      <c r="O211" s="13"/>
      <c r="P211" s="13"/>
      <c r="Q211" s="13"/>
      <c r="R211" s="13">
        <f t="shared" ref="R211" si="78">P211*Q211</f>
        <v>0</v>
      </c>
      <c r="S211" s="20"/>
    </row>
    <row r="212" spans="1:19" x14ac:dyDescent="0.2">
      <c r="A212" s="10"/>
      <c r="B212" s="11"/>
      <c r="C212" s="10"/>
      <c r="D212" s="10"/>
      <c r="E212" s="18" t="s">
        <v>19</v>
      </c>
      <c r="F212" s="10"/>
      <c r="G212" s="10"/>
      <c r="H212" s="19">
        <f>SUM(H209:H211)</f>
        <v>0</v>
      </c>
      <c r="I212" s="13"/>
      <c r="J212" s="19">
        <f>SUM(J210:J211)</f>
        <v>0</v>
      </c>
      <c r="K212" s="13"/>
      <c r="L212" s="19">
        <f>SUM(L209:L211)</f>
        <v>0</v>
      </c>
      <c r="M212" s="13"/>
      <c r="N212" s="19">
        <f>SUM(N209:N211)</f>
        <v>0</v>
      </c>
      <c r="O212" s="13"/>
      <c r="P212" s="13"/>
      <c r="Q212" s="13"/>
      <c r="R212" s="19">
        <f>SUM(R209:R211)</f>
        <v>0</v>
      </c>
      <c r="S212" s="14">
        <f>J212+N212+R212</f>
        <v>0</v>
      </c>
    </row>
    <row r="213" spans="1:19" x14ac:dyDescent="0.2">
      <c r="A213" s="10"/>
      <c r="B213" s="11"/>
      <c r="C213" s="10"/>
      <c r="D213" s="10"/>
      <c r="E213" s="18" t="s">
        <v>19</v>
      </c>
      <c r="F213" s="10"/>
      <c r="G213" s="10"/>
      <c r="H213" s="19">
        <f>H203+H208+H212</f>
        <v>1</v>
      </c>
      <c r="I213" s="13"/>
      <c r="J213" s="19">
        <f>J203+J208+J212</f>
        <v>600</v>
      </c>
      <c r="K213" s="13"/>
      <c r="L213" s="19">
        <f>L203+L208+L212</f>
        <v>0.5</v>
      </c>
      <c r="M213" s="13"/>
      <c r="N213" s="19">
        <f>N203+N208+N212</f>
        <v>250</v>
      </c>
      <c r="O213" s="13"/>
      <c r="P213" s="13"/>
      <c r="Q213" s="13"/>
      <c r="R213" s="19">
        <f>R203+R208+R212</f>
        <v>850</v>
      </c>
      <c r="S213" s="19">
        <f>SUM(S199:S212)</f>
        <v>1700</v>
      </c>
    </row>
    <row r="214" spans="1:19" x14ac:dyDescent="0.2">
      <c r="C214" s="17"/>
      <c r="R214" s="22">
        <f>J213+N213+R213</f>
        <v>1700</v>
      </c>
      <c r="S214" s="22" t="s">
        <v>0</v>
      </c>
    </row>
    <row r="215" spans="1:19" ht="20.25" x14ac:dyDescent="0.3">
      <c r="F215" t="s">
        <v>0</v>
      </c>
      <c r="H215" s="1" t="s">
        <v>49</v>
      </c>
    </row>
    <row r="217" spans="1:19" x14ac:dyDescent="0.2">
      <c r="A217" s="2" t="s">
        <v>2</v>
      </c>
      <c r="B217" s="2" t="s">
        <v>3</v>
      </c>
      <c r="C217" s="2" t="s">
        <v>4</v>
      </c>
      <c r="D217" s="2" t="s">
        <v>5</v>
      </c>
      <c r="E217" s="2" t="s">
        <v>6</v>
      </c>
      <c r="F217" s="3" t="s">
        <v>7</v>
      </c>
      <c r="G217" s="3" t="s">
        <v>8</v>
      </c>
      <c r="H217" s="4" t="s">
        <v>9</v>
      </c>
      <c r="I217" s="4"/>
      <c r="J217" s="4"/>
      <c r="K217" s="2"/>
      <c r="L217" s="4" t="s">
        <v>10</v>
      </c>
      <c r="M217" s="4"/>
      <c r="N217" s="4"/>
      <c r="O217" s="4" t="s">
        <v>11</v>
      </c>
      <c r="P217" s="4"/>
      <c r="Q217" s="4"/>
      <c r="R217" s="4"/>
    </row>
    <row r="218" spans="1:19" ht="25.5" x14ac:dyDescent="0.2">
      <c r="A218" s="5"/>
      <c r="B218" s="5"/>
      <c r="C218" s="5"/>
      <c r="D218" s="5"/>
      <c r="E218" s="5"/>
      <c r="F218" s="6"/>
      <c r="G218" s="6"/>
      <c r="H218" s="7" t="s">
        <v>12</v>
      </c>
      <c r="I218" s="8" t="s">
        <v>13</v>
      </c>
      <c r="J218" s="7" t="s">
        <v>14</v>
      </c>
      <c r="K218" s="9"/>
      <c r="L218" s="7" t="s">
        <v>12</v>
      </c>
      <c r="M218" s="7" t="s">
        <v>15</v>
      </c>
      <c r="N218" s="7" t="s">
        <v>14</v>
      </c>
      <c r="O218" s="8" t="s">
        <v>16</v>
      </c>
      <c r="P218" s="7" t="s">
        <v>12</v>
      </c>
      <c r="Q218" s="7" t="s">
        <v>15</v>
      </c>
      <c r="R218" s="7" t="s">
        <v>14</v>
      </c>
    </row>
    <row r="219" spans="1:19" ht="15.75" x14ac:dyDescent="0.25">
      <c r="A219" s="10"/>
      <c r="B219" s="11"/>
      <c r="C219" s="10"/>
      <c r="D219" s="11"/>
      <c r="E219" s="12" t="s">
        <v>42</v>
      </c>
      <c r="F219" s="10"/>
      <c r="G219" s="10"/>
      <c r="H219" s="13">
        <f>F219*G219</f>
        <v>0</v>
      </c>
      <c r="I219" s="13"/>
      <c r="J219" s="13">
        <f>H219*I219</f>
        <v>0</v>
      </c>
      <c r="K219" s="13"/>
      <c r="L219" s="13"/>
      <c r="M219" s="13"/>
      <c r="N219" s="13">
        <f>L219*M219</f>
        <v>0</v>
      </c>
      <c r="O219" s="13"/>
      <c r="P219" s="13"/>
      <c r="Q219" s="13"/>
      <c r="R219" s="13">
        <f>P219*Q219</f>
        <v>0</v>
      </c>
      <c r="S219" s="14"/>
    </row>
    <row r="220" spans="1:19" ht="15" x14ac:dyDescent="0.2">
      <c r="A220" s="10"/>
      <c r="B220" s="11"/>
      <c r="C220" s="10"/>
      <c r="D220" s="10"/>
      <c r="E220" s="15" t="s">
        <v>18</v>
      </c>
      <c r="F220" s="10"/>
      <c r="G220" s="10"/>
      <c r="H220" s="13">
        <f>F220*G220</f>
        <v>0</v>
      </c>
      <c r="I220" s="13"/>
      <c r="J220" s="13">
        <f>H220*I220</f>
        <v>0</v>
      </c>
      <c r="K220" s="13"/>
      <c r="L220" s="13"/>
      <c r="M220" s="13"/>
      <c r="N220" s="13">
        <f>L220*M220</f>
        <v>0</v>
      </c>
      <c r="O220" s="13"/>
      <c r="P220" s="13"/>
      <c r="Q220" s="13"/>
      <c r="R220" s="13">
        <f t="shared" ref="R220:R222" si="79">P220*Q220</f>
        <v>0</v>
      </c>
      <c r="S220" s="14"/>
    </row>
    <row r="221" spans="1:19" ht="15" x14ac:dyDescent="0.2">
      <c r="A221" s="10"/>
      <c r="B221" s="11"/>
      <c r="C221" s="21"/>
      <c r="D221" s="10"/>
      <c r="E221" s="23"/>
      <c r="F221" s="10"/>
      <c r="G221" s="1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6"/>
    </row>
    <row r="222" spans="1:19" x14ac:dyDescent="0.2">
      <c r="A222" s="10"/>
      <c r="B222" s="11"/>
      <c r="C222" s="10"/>
      <c r="D222" s="10"/>
      <c r="E222" s="10"/>
      <c r="F222" s="10"/>
      <c r="G222" s="10"/>
      <c r="H222" s="13">
        <f>F222*G222</f>
        <v>0</v>
      </c>
      <c r="I222" s="13"/>
      <c r="J222" s="13">
        <f>H222*I222</f>
        <v>0</v>
      </c>
      <c r="K222" s="13"/>
      <c r="L222" s="13"/>
      <c r="M222" s="13"/>
      <c r="N222" s="13">
        <f>L222*M222</f>
        <v>0</v>
      </c>
      <c r="O222" s="13"/>
      <c r="P222" s="13"/>
      <c r="Q222" s="13"/>
      <c r="R222" s="13">
        <f t="shared" si="79"/>
        <v>0</v>
      </c>
      <c r="S222" s="16"/>
    </row>
    <row r="223" spans="1:19" x14ac:dyDescent="0.2">
      <c r="A223" s="10"/>
      <c r="B223" s="11"/>
      <c r="C223" s="10"/>
      <c r="D223" s="10"/>
      <c r="E223" s="18" t="s">
        <v>19</v>
      </c>
      <c r="F223" s="10"/>
      <c r="G223" s="10"/>
      <c r="H223" s="19">
        <f>SUM(H219:H222)</f>
        <v>0</v>
      </c>
      <c r="I223" s="13"/>
      <c r="J223" s="19">
        <f>SUM(J219:J222)</f>
        <v>0</v>
      </c>
      <c r="K223" s="13"/>
      <c r="L223" s="19">
        <f>SUM(L219:L222)</f>
        <v>0</v>
      </c>
      <c r="M223" s="13"/>
      <c r="N223" s="19">
        <f>SUM(N219:N222)</f>
        <v>0</v>
      </c>
      <c r="O223" s="13"/>
      <c r="P223" s="13"/>
      <c r="Q223" s="13"/>
      <c r="R223" s="19">
        <f>SUM(R219:R222)</f>
        <v>0</v>
      </c>
      <c r="S223" s="14">
        <f>J223+N223+R223</f>
        <v>0</v>
      </c>
    </row>
    <row r="224" spans="1:19" ht="15" x14ac:dyDescent="0.2">
      <c r="A224" s="10" t="s">
        <v>0</v>
      </c>
      <c r="B224" s="11"/>
      <c r="C224" s="10"/>
      <c r="D224" s="10"/>
      <c r="E224" s="15" t="s">
        <v>20</v>
      </c>
      <c r="F224" s="10"/>
      <c r="G224" s="10"/>
      <c r="H224" s="13">
        <f>F224*G224</f>
        <v>0</v>
      </c>
      <c r="I224" s="13"/>
      <c r="J224" s="13">
        <f>H224*I224</f>
        <v>0</v>
      </c>
      <c r="K224" s="13"/>
      <c r="L224" s="13"/>
      <c r="M224" s="13"/>
      <c r="N224" s="13">
        <f>L224*M224</f>
        <v>0</v>
      </c>
      <c r="O224" s="13"/>
      <c r="P224" s="13"/>
      <c r="Q224" s="13"/>
      <c r="R224" s="13">
        <f>P224</f>
        <v>0</v>
      </c>
      <c r="S224" s="20"/>
    </row>
    <row r="225" spans="1:19" ht="15" x14ac:dyDescent="0.2">
      <c r="A225" s="10"/>
      <c r="B225" s="11"/>
      <c r="C225" s="21"/>
      <c r="D225" s="10"/>
      <c r="E225" s="15" t="s">
        <v>50</v>
      </c>
      <c r="F225" s="10"/>
      <c r="G225" s="10"/>
      <c r="H225" s="13">
        <f t="shared" ref="H225:H227" si="80">F225*G225</f>
        <v>0</v>
      </c>
      <c r="I225" s="13"/>
      <c r="J225" s="13">
        <f>H225*I225</f>
        <v>0</v>
      </c>
      <c r="K225" s="13"/>
      <c r="L225" s="13"/>
      <c r="M225" s="13"/>
      <c r="N225" s="13">
        <f t="shared" ref="N225:N226" si="81">L225*M225</f>
        <v>0</v>
      </c>
      <c r="O225" s="13"/>
      <c r="P225" s="13"/>
      <c r="Q225" s="13"/>
      <c r="R225" s="13">
        <f>P225*Q225</f>
        <v>0</v>
      </c>
      <c r="S225" s="20"/>
    </row>
    <row r="226" spans="1:19" ht="15" x14ac:dyDescent="0.2">
      <c r="A226" s="10"/>
      <c r="B226" s="11"/>
      <c r="C226" s="10"/>
      <c r="D226" s="10"/>
      <c r="E226" s="15"/>
      <c r="F226" s="10"/>
      <c r="G226" s="10"/>
      <c r="H226" s="13">
        <f t="shared" si="80"/>
        <v>0</v>
      </c>
      <c r="I226" s="13"/>
      <c r="J226" s="13">
        <f>H226*I226</f>
        <v>0</v>
      </c>
      <c r="K226" s="13"/>
      <c r="L226" s="13"/>
      <c r="M226" s="13"/>
      <c r="N226" s="13">
        <f t="shared" si="81"/>
        <v>0</v>
      </c>
      <c r="O226" s="13"/>
      <c r="P226" s="13"/>
      <c r="Q226" s="13"/>
      <c r="R226" s="13">
        <f t="shared" ref="R226:R227" si="82">P226*Q226</f>
        <v>0</v>
      </c>
      <c r="S226" s="20"/>
    </row>
    <row r="227" spans="1:19" x14ac:dyDescent="0.2">
      <c r="A227" s="10"/>
      <c r="B227" s="11"/>
      <c r="C227" s="10"/>
      <c r="D227" s="10"/>
      <c r="E227" s="10"/>
      <c r="F227" s="10"/>
      <c r="G227" s="10"/>
      <c r="H227" s="13">
        <f t="shared" si="80"/>
        <v>0</v>
      </c>
      <c r="I227" s="13"/>
      <c r="J227" s="13">
        <f t="shared" ref="J227" si="83">H227*I227</f>
        <v>0</v>
      </c>
      <c r="K227" s="13"/>
      <c r="L227" s="13"/>
      <c r="M227" s="13"/>
      <c r="N227" s="13">
        <f>L227*M227</f>
        <v>0</v>
      </c>
      <c r="O227" s="13"/>
      <c r="P227" s="13"/>
      <c r="Q227" s="13"/>
      <c r="R227" s="13">
        <f t="shared" si="82"/>
        <v>0</v>
      </c>
      <c r="S227" s="14"/>
    </row>
    <row r="228" spans="1:19" x14ac:dyDescent="0.2">
      <c r="A228" s="10"/>
      <c r="B228" s="11"/>
      <c r="C228" s="10"/>
      <c r="D228" s="10"/>
      <c r="E228" s="18" t="s">
        <v>19</v>
      </c>
      <c r="F228" s="10"/>
      <c r="G228" s="10"/>
      <c r="H228" s="19">
        <f>SUM(H224:H227)</f>
        <v>0</v>
      </c>
      <c r="I228" s="13"/>
      <c r="J228" s="19">
        <f>SUM(J224:J227)</f>
        <v>0</v>
      </c>
      <c r="K228" s="13"/>
      <c r="L228" s="19">
        <f>SUM(L224:L227)</f>
        <v>0</v>
      </c>
      <c r="M228" s="13"/>
      <c r="N228" s="19">
        <f>SUM(N224:N227)</f>
        <v>0</v>
      </c>
      <c r="O228" s="13"/>
      <c r="P228" s="13"/>
      <c r="Q228" s="13"/>
      <c r="R228" s="19">
        <f>SUM(R224:R227)</f>
        <v>0</v>
      </c>
      <c r="S228" s="14">
        <f>J228+N228+R228</f>
        <v>0</v>
      </c>
    </row>
    <row r="229" spans="1:19" ht="15" x14ac:dyDescent="0.2">
      <c r="A229" s="10"/>
      <c r="B229" s="11"/>
      <c r="C229" s="10"/>
      <c r="D229" s="10"/>
      <c r="E229" s="15" t="s">
        <v>21</v>
      </c>
      <c r="F229" s="10"/>
      <c r="G229" s="10"/>
      <c r="H229" s="13">
        <f>F229*G229</f>
        <v>0</v>
      </c>
      <c r="I229" s="13"/>
      <c r="J229" s="13">
        <f>H229*I229</f>
        <v>0</v>
      </c>
      <c r="K229" s="13"/>
      <c r="L229" s="13"/>
      <c r="M229" s="13"/>
      <c r="N229" s="13">
        <f>L229*M229</f>
        <v>0</v>
      </c>
      <c r="O229" s="13"/>
      <c r="P229" s="13"/>
      <c r="Q229" s="13"/>
      <c r="R229" s="13">
        <f>P229*Q229</f>
        <v>0</v>
      </c>
      <c r="S229" s="20"/>
    </row>
    <row r="230" spans="1:19" ht="15" x14ac:dyDescent="0.2">
      <c r="A230" s="10"/>
      <c r="B230" s="11"/>
      <c r="C230" s="21"/>
      <c r="D230" s="10"/>
      <c r="E230" s="15"/>
      <c r="F230" s="10"/>
      <c r="G230" s="10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20"/>
    </row>
    <row r="231" spans="1:19" x14ac:dyDescent="0.2">
      <c r="A231" s="10"/>
      <c r="B231" s="11"/>
      <c r="C231" s="10"/>
      <c r="D231" s="10"/>
      <c r="E231" s="10"/>
      <c r="F231" s="10"/>
      <c r="G231" s="10"/>
      <c r="H231" s="13">
        <f>F231*G231</f>
        <v>0</v>
      </c>
      <c r="I231" s="13"/>
      <c r="J231" s="13">
        <f t="shared" ref="J231" si="84">H231*I231</f>
        <v>0</v>
      </c>
      <c r="K231" s="13"/>
      <c r="L231" s="13"/>
      <c r="M231" s="13"/>
      <c r="N231" s="13">
        <f>L231*M231</f>
        <v>0</v>
      </c>
      <c r="O231" s="13"/>
      <c r="P231" s="13"/>
      <c r="Q231" s="13"/>
      <c r="R231" s="13">
        <f t="shared" ref="R231" si="85">P231*Q231</f>
        <v>0</v>
      </c>
      <c r="S231" s="20"/>
    </row>
    <row r="232" spans="1:19" x14ac:dyDescent="0.2">
      <c r="A232" s="10"/>
      <c r="B232" s="11"/>
      <c r="C232" s="10"/>
      <c r="D232" s="10"/>
      <c r="E232" s="18" t="s">
        <v>19</v>
      </c>
      <c r="F232" s="10"/>
      <c r="G232" s="10"/>
      <c r="H232" s="19">
        <f>SUM(H229:H231)</f>
        <v>0</v>
      </c>
      <c r="I232" s="13"/>
      <c r="J232" s="19">
        <f>SUM(J230:J231)</f>
        <v>0</v>
      </c>
      <c r="K232" s="13"/>
      <c r="L232" s="19">
        <f>SUM(L229:L231)</f>
        <v>0</v>
      </c>
      <c r="M232" s="13"/>
      <c r="N232" s="19">
        <f>SUM(N229:N231)</f>
        <v>0</v>
      </c>
      <c r="O232" s="13"/>
      <c r="P232" s="13"/>
      <c r="Q232" s="13"/>
      <c r="R232" s="19">
        <f>SUM(R229:R231)</f>
        <v>0</v>
      </c>
      <c r="S232" s="14">
        <f>J232+N232+R232</f>
        <v>0</v>
      </c>
    </row>
    <row r="233" spans="1:19" x14ac:dyDescent="0.2">
      <c r="A233" s="10"/>
      <c r="B233" s="11"/>
      <c r="C233" s="10"/>
      <c r="D233" s="10"/>
      <c r="E233" s="18" t="s">
        <v>19</v>
      </c>
      <c r="F233" s="10"/>
      <c r="G233" s="10"/>
      <c r="H233" s="19">
        <f>H223+H228+H232</f>
        <v>0</v>
      </c>
      <c r="I233" s="13"/>
      <c r="J233" s="19">
        <f>J223+J228+J232</f>
        <v>0</v>
      </c>
      <c r="K233" s="13"/>
      <c r="L233" s="19">
        <f>L223+L228+L232</f>
        <v>0</v>
      </c>
      <c r="M233" s="13"/>
      <c r="N233" s="19">
        <f>N223+N228+N232</f>
        <v>0</v>
      </c>
      <c r="O233" s="13"/>
      <c r="P233" s="13"/>
      <c r="Q233" s="13"/>
      <c r="R233" s="19">
        <f>R223+R228+R232</f>
        <v>0</v>
      </c>
      <c r="S233" s="19">
        <f>SUM(S219:S232)</f>
        <v>0</v>
      </c>
    </row>
    <row r="234" spans="1:19" x14ac:dyDescent="0.2">
      <c r="C234" s="17"/>
      <c r="R234" s="22">
        <f>J233+N233+R233</f>
        <v>0</v>
      </c>
      <c r="S234" s="22" t="s">
        <v>0</v>
      </c>
    </row>
    <row r="235" spans="1:19" ht="15.75" x14ac:dyDescent="0.25">
      <c r="O235" s="26" t="s">
        <v>51</v>
      </c>
      <c r="P235" s="27">
        <f>R234+R214+R194+R175+R147+R128+R110+R90+R72+R54+R36+R18</f>
        <v>13808.2</v>
      </c>
    </row>
  </sheetData>
  <mergeCells count="132">
    <mergeCell ref="F217:F218"/>
    <mergeCell ref="G217:G218"/>
    <mergeCell ref="H217:J217"/>
    <mergeCell ref="K217:K218"/>
    <mergeCell ref="L217:N217"/>
    <mergeCell ref="O217:R217"/>
    <mergeCell ref="G197:G198"/>
    <mergeCell ref="H197:J197"/>
    <mergeCell ref="K197:K198"/>
    <mergeCell ref="L197:N197"/>
    <mergeCell ref="O197:R197"/>
    <mergeCell ref="A217:A218"/>
    <mergeCell ref="B217:B218"/>
    <mergeCell ref="C217:C218"/>
    <mergeCell ref="D217:D218"/>
    <mergeCell ref="E217:E218"/>
    <mergeCell ref="A197:A198"/>
    <mergeCell ref="B197:B198"/>
    <mergeCell ref="C197:C198"/>
    <mergeCell ref="D197:D198"/>
    <mergeCell ref="E197:E198"/>
    <mergeCell ref="F197:F198"/>
    <mergeCell ref="F178:F179"/>
    <mergeCell ref="G178:G179"/>
    <mergeCell ref="H178:J178"/>
    <mergeCell ref="K178:K179"/>
    <mergeCell ref="L178:N178"/>
    <mergeCell ref="O178:R178"/>
    <mergeCell ref="G150:G151"/>
    <mergeCell ref="H150:J150"/>
    <mergeCell ref="K150:K151"/>
    <mergeCell ref="L150:N150"/>
    <mergeCell ref="O150:R150"/>
    <mergeCell ref="A178:A179"/>
    <mergeCell ref="B178:B179"/>
    <mergeCell ref="C178:C179"/>
    <mergeCell ref="D178:D179"/>
    <mergeCell ref="E178:E179"/>
    <mergeCell ref="A150:A151"/>
    <mergeCell ref="B150:B151"/>
    <mergeCell ref="C150:C151"/>
    <mergeCell ref="D150:D151"/>
    <mergeCell ref="E150:E151"/>
    <mergeCell ref="F150:F151"/>
    <mergeCell ref="F131:F132"/>
    <mergeCell ref="G131:G132"/>
    <mergeCell ref="H131:J131"/>
    <mergeCell ref="K131:K132"/>
    <mergeCell ref="L131:N131"/>
    <mergeCell ref="O131:R131"/>
    <mergeCell ref="G113:G114"/>
    <mergeCell ref="H113:J113"/>
    <mergeCell ref="K113:K114"/>
    <mergeCell ref="L113:N113"/>
    <mergeCell ref="O113:R113"/>
    <mergeCell ref="A131:A132"/>
    <mergeCell ref="B131:B132"/>
    <mergeCell ref="C131:C132"/>
    <mergeCell ref="D131:D132"/>
    <mergeCell ref="E131:E132"/>
    <mergeCell ref="A113:A114"/>
    <mergeCell ref="B113:B114"/>
    <mergeCell ref="C113:C114"/>
    <mergeCell ref="D113:D114"/>
    <mergeCell ref="E113:E114"/>
    <mergeCell ref="F113:F114"/>
    <mergeCell ref="F93:F94"/>
    <mergeCell ref="G93:G94"/>
    <mergeCell ref="H93:J93"/>
    <mergeCell ref="K93:K94"/>
    <mergeCell ref="L93:N93"/>
    <mergeCell ref="O93:R93"/>
    <mergeCell ref="G75:G76"/>
    <mergeCell ref="H75:J75"/>
    <mergeCell ref="K75:K76"/>
    <mergeCell ref="L75:N75"/>
    <mergeCell ref="O75:R75"/>
    <mergeCell ref="A93:A94"/>
    <mergeCell ref="B93:B94"/>
    <mergeCell ref="C93:C94"/>
    <mergeCell ref="D93:D94"/>
    <mergeCell ref="E93:E94"/>
    <mergeCell ref="A75:A76"/>
    <mergeCell ref="B75:B76"/>
    <mergeCell ref="C75:C76"/>
    <mergeCell ref="D75:D76"/>
    <mergeCell ref="E75:E76"/>
    <mergeCell ref="F75:F76"/>
    <mergeCell ref="F57:F58"/>
    <mergeCell ref="G57:G58"/>
    <mergeCell ref="H57:J57"/>
    <mergeCell ref="K57:K58"/>
    <mergeCell ref="L57:N57"/>
    <mergeCell ref="O57:R57"/>
    <mergeCell ref="G39:G40"/>
    <mergeCell ref="H39:J39"/>
    <mergeCell ref="K39:K40"/>
    <mergeCell ref="L39:N39"/>
    <mergeCell ref="O39:R39"/>
    <mergeCell ref="A57:A58"/>
    <mergeCell ref="B57:B58"/>
    <mergeCell ref="C57:C58"/>
    <mergeCell ref="D57:D58"/>
    <mergeCell ref="E57:E58"/>
    <mergeCell ref="A39:A40"/>
    <mergeCell ref="B39:B40"/>
    <mergeCell ref="C39:C40"/>
    <mergeCell ref="D39:D40"/>
    <mergeCell ref="E39:E40"/>
    <mergeCell ref="F39:F40"/>
    <mergeCell ref="F21:F22"/>
    <mergeCell ref="G21:G22"/>
    <mergeCell ref="H21:J21"/>
    <mergeCell ref="K21:K22"/>
    <mergeCell ref="L21:N21"/>
    <mergeCell ref="O21:R21"/>
    <mergeCell ref="G3:G4"/>
    <mergeCell ref="H3:J3"/>
    <mergeCell ref="K3:K4"/>
    <mergeCell ref="L3:N3"/>
    <mergeCell ref="O3:R3"/>
    <mergeCell ref="A21:A22"/>
    <mergeCell ref="B21:B22"/>
    <mergeCell ref="C21:C22"/>
    <mergeCell ref="D21:D22"/>
    <mergeCell ref="E21:E22"/>
    <mergeCell ref="A3:A4"/>
    <mergeCell ref="B3:B4"/>
    <mergeCell ref="C3:C4"/>
    <mergeCell ref="D3:D4"/>
    <mergeCell ref="E3:E4"/>
    <mergeCell ref="F3:F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2024-03-04T22:59:16Z</dcterms:created>
  <dcterms:modified xsi:type="dcterms:W3CDTF">2024-03-04T23:00:18Z</dcterms:modified>
</cp:coreProperties>
</file>